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設備組資料\中科實中設備\學科能力競賽\111\校內初賽\"/>
    </mc:Choice>
  </mc:AlternateContent>
  <bookViews>
    <workbookView xWindow="0" yWindow="45" windowWidth="23040" windowHeight="9090" tabRatio="771"/>
  </bookViews>
  <sheets>
    <sheet name="第5節座位表1" sheetId="15" r:id="rId1"/>
    <sheet name="第6節座位表" sheetId="16" r:id="rId2"/>
    <sheet name="各科報名清冊" sheetId="1" r:id="rId3"/>
  </sheets>
  <definedNames>
    <definedName name="_xlnm.Print_Area" localSheetId="0">第5節座位表1!$A$2:$H$45</definedName>
    <definedName name="_xlnm.Print_Area" localSheetId="1">第6節座位表!$A$1:$H$44</definedName>
    <definedName name="_xlnm.Print_Titles" localSheetId="0">第5節座位表1!$2:$2</definedName>
    <definedName name="_xlnm.Print_Titles" localSheetId="1">第6節座位表!$1:$1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6" l="1"/>
  <c r="L6" i="16"/>
  <c r="L8" i="16"/>
  <c r="K18" i="16"/>
  <c r="L4" i="16"/>
  <c r="K5" i="16"/>
  <c r="K6" i="16"/>
  <c r="K8" i="16"/>
  <c r="K9" i="16"/>
  <c r="K10" i="16"/>
  <c r="K12" i="16"/>
  <c r="K13" i="16"/>
  <c r="K14" i="16"/>
  <c r="K16" i="16"/>
  <c r="K17" i="16"/>
  <c r="I18" i="16"/>
  <c r="K4" i="16"/>
  <c r="I5" i="16"/>
  <c r="I6" i="16"/>
  <c r="I8" i="16"/>
  <c r="I9" i="16"/>
  <c r="I10" i="16"/>
  <c r="I12" i="16"/>
  <c r="I13" i="16"/>
  <c r="I14" i="16"/>
  <c r="I16" i="16"/>
  <c r="I17" i="16"/>
  <c r="H14" i="16"/>
  <c r="H16" i="16"/>
  <c r="H17" i="16"/>
  <c r="H18" i="16"/>
  <c r="I4" i="16"/>
  <c r="H13" i="16"/>
  <c r="H5" i="16"/>
  <c r="H6" i="16"/>
  <c r="H8" i="16"/>
  <c r="H9" i="16"/>
  <c r="H10" i="16"/>
  <c r="H12" i="16"/>
  <c r="H4" i="16"/>
  <c r="F16" i="16"/>
  <c r="F17" i="16"/>
  <c r="F18" i="16"/>
  <c r="F14" i="16"/>
  <c r="N47" i="1"/>
  <c r="B5" i="15"/>
  <c r="B6" i="15"/>
  <c r="B7" i="15"/>
  <c r="B9" i="15"/>
  <c r="B10" i="15"/>
  <c r="B11" i="15"/>
  <c r="B13" i="15"/>
  <c r="B14" i="15"/>
  <c r="B15" i="15"/>
  <c r="F9" i="16" l="1"/>
  <c r="F13" i="16" l="1"/>
  <c r="F5" i="16"/>
  <c r="F6" i="16"/>
  <c r="F8" i="16"/>
  <c r="F10" i="16"/>
  <c r="F12" i="16"/>
  <c r="F4" i="16"/>
  <c r="E5" i="16"/>
  <c r="E6" i="16"/>
  <c r="E8" i="16"/>
  <c r="E9" i="16"/>
  <c r="E10" i="16"/>
  <c r="E12" i="16"/>
  <c r="E13" i="16"/>
  <c r="E14" i="16"/>
  <c r="E16" i="16"/>
  <c r="E17" i="16"/>
  <c r="E18" i="16"/>
  <c r="E4" i="16"/>
  <c r="C13" i="16"/>
  <c r="C14" i="16"/>
  <c r="C16" i="16"/>
  <c r="C17" i="16"/>
  <c r="C18" i="16"/>
  <c r="C5" i="16"/>
  <c r="C6" i="16"/>
  <c r="C8" i="16"/>
  <c r="C9" i="16"/>
  <c r="C10" i="16"/>
  <c r="C12" i="16"/>
  <c r="B5" i="16"/>
  <c r="B6" i="16"/>
  <c r="B8" i="16"/>
  <c r="B9" i="16"/>
  <c r="B10" i="16"/>
  <c r="B12" i="16"/>
  <c r="B13" i="16"/>
  <c r="B14" i="16"/>
  <c r="B16" i="16"/>
  <c r="B17" i="16"/>
  <c r="B18" i="16"/>
  <c r="C4" i="16"/>
  <c r="B4" i="16"/>
  <c r="I6" i="15"/>
  <c r="I7" i="15"/>
  <c r="I9" i="15"/>
  <c r="I10" i="15"/>
  <c r="I11" i="15"/>
  <c r="I13" i="15"/>
  <c r="I14" i="15"/>
  <c r="I15" i="15"/>
  <c r="I17" i="15"/>
  <c r="I18" i="15"/>
  <c r="I19" i="15"/>
  <c r="H17" i="15"/>
  <c r="H18" i="15"/>
  <c r="H19" i="15"/>
  <c r="I5" i="15"/>
  <c r="H15" i="15"/>
  <c r="H6" i="15"/>
  <c r="H7" i="15"/>
  <c r="H9" i="15"/>
  <c r="H10" i="15"/>
  <c r="H11" i="15"/>
  <c r="H13" i="15"/>
  <c r="H14" i="15"/>
  <c r="H5" i="15"/>
  <c r="F6" i="15"/>
  <c r="F7" i="15"/>
  <c r="F9" i="15"/>
  <c r="F10" i="15"/>
  <c r="F11" i="15"/>
  <c r="F13" i="15"/>
  <c r="F14" i="15"/>
  <c r="F15" i="15"/>
  <c r="F17" i="15"/>
  <c r="F18" i="15"/>
  <c r="F19" i="15"/>
  <c r="F5" i="15"/>
  <c r="E6" i="15"/>
  <c r="E7" i="15"/>
  <c r="E9" i="15"/>
  <c r="E10" i="15"/>
  <c r="E11" i="15"/>
  <c r="E13" i="15"/>
  <c r="E14" i="15"/>
  <c r="E15" i="15"/>
  <c r="E17" i="15"/>
  <c r="E18" i="15"/>
  <c r="E19" i="15"/>
  <c r="E5" i="15"/>
  <c r="C6" i="15"/>
  <c r="C7" i="15"/>
  <c r="C9" i="15"/>
  <c r="C10" i="15"/>
  <c r="C11" i="15"/>
  <c r="C13" i="15"/>
  <c r="C14" i="15"/>
  <c r="C15" i="15"/>
  <c r="C17" i="15"/>
  <c r="C18" i="15"/>
  <c r="C19" i="15"/>
  <c r="C5" i="15"/>
  <c r="B17" i="15"/>
  <c r="B18" i="15"/>
  <c r="B19" i="15"/>
</calcChain>
</file>

<file path=xl/sharedStrings.xml><?xml version="1.0" encoding="utf-8"?>
<sst xmlns="http://schemas.openxmlformats.org/spreadsheetml/2006/main" count="201" uniqueCount="163">
  <si>
    <t>物理</t>
    <phoneticPr fontId="1" type="noConversion"/>
  </si>
  <si>
    <t>化學</t>
    <phoneticPr fontId="1" type="noConversion"/>
  </si>
  <si>
    <t>資訊</t>
    <phoneticPr fontId="1" type="noConversion"/>
  </si>
  <si>
    <t>地科</t>
    <phoneticPr fontId="1" type="noConversion"/>
  </si>
  <si>
    <t>生物</t>
    <phoneticPr fontId="1" type="noConversion"/>
  </si>
  <si>
    <t>數學</t>
    <phoneticPr fontId="1" type="noConversion"/>
  </si>
  <si>
    <t>後門</t>
    <phoneticPr fontId="1" type="noConversion"/>
  </si>
  <si>
    <t>110下</t>
    <phoneticPr fontId="1" type="noConversion"/>
  </si>
  <si>
    <t xml:space="preserve"> 
2022.02.15
by Jelly.Yu</t>
    <phoneticPr fontId="1" type="noConversion"/>
  </si>
  <si>
    <t>前門</t>
    <phoneticPr fontId="1" type="noConversion"/>
  </si>
  <si>
    <t>黑板</t>
    <phoneticPr fontId="1" type="noConversion"/>
  </si>
  <si>
    <t>ver111.02.15</t>
    <phoneticPr fontId="1" type="noConversion"/>
  </si>
  <si>
    <t>專科教室3晚自習座位分配圖</t>
    <phoneticPr fontId="1" type="noConversion"/>
  </si>
  <si>
    <t>地科10人</t>
    <phoneticPr fontId="1" type="noConversion"/>
  </si>
  <si>
    <t>數學44人</t>
    <phoneticPr fontId="1" type="noConversion"/>
  </si>
  <si>
    <t>生物32人</t>
    <phoneticPr fontId="1" type="noConversion"/>
  </si>
  <si>
    <t>化學31人</t>
    <phoneticPr fontId="1" type="noConversion"/>
  </si>
  <si>
    <t>資訊15人</t>
    <phoneticPr fontId="1" type="noConversion"/>
  </si>
  <si>
    <t>數學科</t>
    <phoneticPr fontId="1" type="noConversion"/>
  </si>
  <si>
    <t>地科</t>
    <phoneticPr fontId="1" type="noConversion"/>
  </si>
  <si>
    <t>生物</t>
    <phoneticPr fontId="1" type="noConversion"/>
  </si>
  <si>
    <t>化學</t>
    <phoneticPr fontId="1" type="noConversion"/>
  </si>
  <si>
    <t>資訊</t>
    <phoneticPr fontId="1" type="noConversion"/>
  </si>
  <si>
    <t>物理</t>
    <phoneticPr fontId="1" type="noConversion"/>
  </si>
  <si>
    <t>物理24人</t>
    <phoneticPr fontId="1" type="noConversion"/>
  </si>
  <si>
    <t>10233蘇O行</t>
    <phoneticPr fontId="1" type="noConversion"/>
  </si>
  <si>
    <t>10224陳O宏</t>
    <phoneticPr fontId="1" type="noConversion"/>
  </si>
  <si>
    <t>10226楊O綱</t>
    <phoneticPr fontId="1" type="noConversion"/>
  </si>
  <si>
    <t>10231薛O浚</t>
    <phoneticPr fontId="1" type="noConversion"/>
  </si>
  <si>
    <t>10214王O</t>
    <phoneticPr fontId="1" type="noConversion"/>
  </si>
  <si>
    <t>10225楊O翔</t>
    <phoneticPr fontId="1" type="noConversion"/>
  </si>
  <si>
    <t>10228趙O汎</t>
    <phoneticPr fontId="1" type="noConversion"/>
  </si>
  <si>
    <t>10217林O旭</t>
    <phoneticPr fontId="1" type="noConversion"/>
  </si>
  <si>
    <t>10115吳O祐</t>
    <phoneticPr fontId="1" type="noConversion"/>
  </si>
  <si>
    <t>10121高O弘</t>
    <phoneticPr fontId="1" type="noConversion"/>
  </si>
  <si>
    <t>10118李O弘</t>
    <phoneticPr fontId="1" type="noConversion"/>
  </si>
  <si>
    <t>10104林O茵</t>
    <phoneticPr fontId="1" type="noConversion"/>
  </si>
  <si>
    <t>10125陳O銨</t>
    <phoneticPr fontId="1" type="noConversion"/>
  </si>
  <si>
    <t>10417張O恩</t>
    <phoneticPr fontId="1" type="noConversion"/>
  </si>
  <si>
    <t>10421陳O安</t>
    <phoneticPr fontId="1" type="noConversion"/>
  </si>
  <si>
    <t>20323張O宸</t>
    <phoneticPr fontId="1" type="noConversion"/>
  </si>
  <si>
    <t>20327陳O叡</t>
    <phoneticPr fontId="1" type="noConversion"/>
  </si>
  <si>
    <t>20314王O昱</t>
    <phoneticPr fontId="1" type="noConversion"/>
  </si>
  <si>
    <t>20209蔡O晴</t>
    <phoneticPr fontId="1" type="noConversion"/>
  </si>
  <si>
    <t>20413王O凱</t>
    <phoneticPr fontId="1" type="noConversion"/>
  </si>
  <si>
    <t>20428賴O叡</t>
    <phoneticPr fontId="1" type="noConversion"/>
  </si>
  <si>
    <t>20418徐O和</t>
    <phoneticPr fontId="1" type="noConversion"/>
  </si>
  <si>
    <t>20421張O隆</t>
    <phoneticPr fontId="1" type="noConversion"/>
  </si>
  <si>
    <t>20325陳O煒</t>
    <phoneticPr fontId="1" type="noConversion"/>
  </si>
  <si>
    <t>編號</t>
    <phoneticPr fontId="1" type="noConversion"/>
  </si>
  <si>
    <t>20221張○其</t>
  </si>
  <si>
    <t>20218張○熏</t>
  </si>
  <si>
    <t>20227陳○誠</t>
  </si>
  <si>
    <t>20236鄭○均</t>
  </si>
  <si>
    <t>20226陳○任</t>
  </si>
  <si>
    <t>20207董○真</t>
  </si>
  <si>
    <t>20225陳○揚</t>
  </si>
  <si>
    <t>20203林○岑</t>
  </si>
  <si>
    <t>20211謝○君</t>
  </si>
  <si>
    <t>20219張○愷</t>
  </si>
  <si>
    <t>20403江○含</t>
  </si>
  <si>
    <t>20409郭○湲</t>
  </si>
  <si>
    <t>20416林○成</t>
  </si>
  <si>
    <t>20414李○謙</t>
  </si>
  <si>
    <t>20317王○翰</t>
  </si>
  <si>
    <t>20419陳○哲</t>
  </si>
  <si>
    <t>20310陳○宸</t>
  </si>
  <si>
    <t>20302吳○霓</t>
  </si>
  <si>
    <t>20308林○融</t>
  </si>
  <si>
    <t>10105林○軒</t>
  </si>
  <si>
    <t>10129楊○幃</t>
  </si>
  <si>
    <t>10110黃○慧</t>
  </si>
  <si>
    <t>10103李○倢</t>
  </si>
  <si>
    <t>10107陳○恩</t>
  </si>
  <si>
    <t>10101王○詒</t>
  </si>
  <si>
    <t>10408呂○達</t>
  </si>
  <si>
    <t>10412柯○凱</t>
  </si>
  <si>
    <t>10406江○恩</t>
  </si>
  <si>
    <t>10430蘇○凱</t>
  </si>
  <si>
    <t>10416張○彥</t>
  </si>
  <si>
    <t>10310蔡○恩</t>
  </si>
  <si>
    <t>20329陳○謙</t>
  </si>
  <si>
    <t>20423陸○祺</t>
  </si>
  <si>
    <t>10330劉○評</t>
  </si>
  <si>
    <t>10315林○新</t>
  </si>
  <si>
    <t>10213王○鴻</t>
  </si>
  <si>
    <t>10215李○廣</t>
  </si>
  <si>
    <t>10120紀○廷</t>
  </si>
  <si>
    <t>10108陳○庭</t>
  </si>
  <si>
    <t>10130劉○評</t>
  </si>
  <si>
    <t>10126黃○宥</t>
  </si>
  <si>
    <t>10109游○婷</t>
  </si>
  <si>
    <t>10113吳○傑</t>
  </si>
  <si>
    <t>10114吳○衍</t>
  </si>
  <si>
    <t>20303宋○穎</t>
  </si>
  <si>
    <t>20324陳○濬</t>
  </si>
  <si>
    <t>10330廖○呈</t>
  </si>
  <si>
    <t>20330陳○箴</t>
    <phoneticPr fontId="1" type="noConversion"/>
  </si>
  <si>
    <t>20323張○宸</t>
  </si>
  <si>
    <t>20325陳○煒</t>
  </si>
  <si>
    <t>20335蔡○儒</t>
  </si>
  <si>
    <t>20327陳○叡</t>
  </si>
  <si>
    <t>20332彭○浡</t>
  </si>
  <si>
    <t>20322張○祥</t>
  </si>
  <si>
    <t>20336顏○倫</t>
  </si>
  <si>
    <t>20312楊○璇</t>
  </si>
  <si>
    <t>10417張○恩</t>
  </si>
  <si>
    <t>10428賴○誠</t>
  </si>
  <si>
    <t>20119陳○霖</t>
  </si>
  <si>
    <t>10121高○弘</t>
  </si>
  <si>
    <t>10127黃○鈞</t>
  </si>
  <si>
    <t>10233蘇○行</t>
  </si>
  <si>
    <t>10226楊○綱</t>
  </si>
  <si>
    <t>10225楊○翔</t>
  </si>
  <si>
    <t>10223陳○愷</t>
  </si>
  <si>
    <t>10221郭○佑</t>
  </si>
  <si>
    <t>20426蔡○浩</t>
  </si>
  <si>
    <t>20430蘇○承</t>
  </si>
  <si>
    <t>20417紀○臣</t>
  </si>
  <si>
    <t>20411王○權</t>
  </si>
  <si>
    <t>20428賴○叡</t>
  </si>
  <si>
    <t>20429魏○家</t>
  </si>
  <si>
    <t>20413王○凱</t>
  </si>
  <si>
    <t>20421張○隆</t>
  </si>
  <si>
    <t>20424廖○賢</t>
  </si>
  <si>
    <t>20208廖○容</t>
  </si>
  <si>
    <t>20215吳○昕</t>
  </si>
  <si>
    <t>20217柯○安</t>
  </si>
  <si>
    <t>20331陳○熹</t>
    <phoneticPr fontId="1" type="noConversion"/>
  </si>
  <si>
    <t>10214王○鐸</t>
    <phoneticPr fontId="1" type="noConversion"/>
  </si>
  <si>
    <t>10421陳○安</t>
    <phoneticPr fontId="1" type="noConversion"/>
  </si>
  <si>
    <t>10413洪○良</t>
  </si>
  <si>
    <t>20422陶○愷</t>
  </si>
  <si>
    <t>20412王○宇</t>
  </si>
  <si>
    <t>20307周○雯</t>
  </si>
  <si>
    <t>10301吳○安</t>
  </si>
  <si>
    <t>10217林○旭</t>
  </si>
  <si>
    <t>10111楊○婷</t>
  </si>
  <si>
    <t>10118李○弘</t>
  </si>
  <si>
    <t>10231薛○浚</t>
  </si>
  <si>
    <t>10218柯○銘</t>
  </si>
  <si>
    <t>10219馬○宇</t>
  </si>
  <si>
    <t>10228趙○汎</t>
  </si>
  <si>
    <t>20202吳○瑢</t>
  </si>
  <si>
    <t>20228陳○佑</t>
  </si>
  <si>
    <t>20212顏○婕</t>
  </si>
  <si>
    <t>20222許○豪</t>
  </si>
  <si>
    <t>20210蔡○穎</t>
  </si>
  <si>
    <t>20233蔡○諺</t>
  </si>
  <si>
    <t>20318吳○諺</t>
  </si>
  <si>
    <t>20301王○媛</t>
  </si>
  <si>
    <t>20405林○安</t>
  </si>
  <si>
    <t>20401王○晴</t>
  </si>
  <si>
    <t>20410蘇○榛</t>
  </si>
  <si>
    <t>20408陳○羽</t>
  </si>
  <si>
    <t>20404吳○蓁</t>
  </si>
  <si>
    <t>20402朱○霓</t>
  </si>
  <si>
    <t>20418徐○和</t>
  </si>
  <si>
    <t>110學年度國立中科實驗高級中學數理及資訊學科能力校內競賽座位表</t>
    <phoneticPr fontId="1" type="noConversion"/>
  </si>
  <si>
    <t>物理/化學/資訊座位表 時間:111/05/06(五)  13:10~13:50 ，地點:B棟4樓專科教室(三)</t>
    <phoneticPr fontId="1" type="noConversion"/>
  </si>
  <si>
    <t>數學/地科/生物座位表 時間:時間:111/05/06(五)  14:05~14:45 ，地點:B棟4樓專科教室(三)</t>
    <phoneticPr fontId="1" type="noConversion"/>
  </si>
  <si>
    <t>110學年度國立中科實驗高級中學數理及資訊學科能力校內競賽座位表</t>
    <phoneticPr fontId="1" type="noConversion"/>
  </si>
  <si>
    <t>110學年度國立中科實驗高級中學數理及資訊學科能力校內競賽名單(111/05/06舉辦)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</si>
</sst>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24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b/>
      <sz val="8"/>
      <color theme="0"/>
      <name val="新細明體"/>
      <family val="1"/>
      <charset val="136"/>
      <scheme val="minor"/>
    </font>
    <font>
      <sz val="2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0"/>
      <color theme="0" tint="-4.9989318521683403E-2"/>
      <name val="新細明體"/>
      <family val="2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b/>
      <sz val="13"/>
      <color theme="1"/>
      <name val="新細明體"/>
      <family val="1"/>
      <charset val="136"/>
      <scheme val="minor"/>
    </font>
    <font>
      <sz val="13"/>
      <color theme="1"/>
      <name val="新細明體"/>
      <family val="1"/>
      <charset val="136"/>
      <scheme val="minor"/>
    </font>
    <font>
      <b/>
      <sz val="13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b/>
      <sz val="2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99F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quotePrefix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>
      <alignment vertical="center"/>
    </xf>
    <xf numFmtId="0" fontId="0" fillId="5" borderId="7" xfId="0" applyFill="1" applyBorder="1">
      <alignment vertical="center"/>
    </xf>
    <xf numFmtId="0" fontId="3" fillId="5" borderId="8" xfId="0" applyFont="1" applyFill="1" applyBorder="1">
      <alignment vertical="center"/>
    </xf>
    <xf numFmtId="0" fontId="9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vertical="top"/>
    </xf>
    <xf numFmtId="0" fontId="3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4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8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left" vertical="center"/>
    </xf>
    <xf numFmtId="176" fontId="16" fillId="7" borderId="0" xfId="0" applyNumberFormat="1" applyFont="1" applyFill="1" applyBorder="1" applyAlignment="1">
      <alignment horizontal="left" vertical="center"/>
    </xf>
    <xf numFmtId="0" fontId="17" fillId="9" borderId="0" xfId="0" applyFont="1" applyFill="1" applyAlignment="1">
      <alignment horizontal="left" vertical="center"/>
    </xf>
    <xf numFmtId="0" fontId="18" fillId="9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ED99F1"/>
      <color rgb="FFFFCCFF"/>
      <color rgb="FFF565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zoomScale="70" zoomScaleNormal="70" workbookViewId="0">
      <selection activeCell="P31" sqref="P31"/>
    </sheetView>
  </sheetViews>
  <sheetFormatPr defaultColWidth="11.75" defaultRowHeight="16.5" x14ac:dyDescent="0.25"/>
  <cols>
    <col min="1" max="1" width="15.625" style="8" customWidth="1"/>
    <col min="2" max="3" width="20.75" style="8" customWidth="1"/>
    <col min="4" max="4" width="5.75" style="8" customWidth="1"/>
    <col min="5" max="6" width="20.75" style="8" customWidth="1"/>
    <col min="7" max="7" width="5.75" style="8" customWidth="1"/>
    <col min="8" max="9" width="20.75" style="8" customWidth="1"/>
    <col min="10" max="10" width="5.75" style="1" customWidth="1"/>
    <col min="11" max="12" width="20.75" style="8" customWidth="1"/>
    <col min="13" max="13" width="11.75" style="8"/>
    <col min="14" max="14" width="9.25" style="8" customWidth="1"/>
    <col min="15" max="15" width="10.375" style="8" customWidth="1"/>
    <col min="16" max="16" width="9.625" style="8" customWidth="1"/>
    <col min="17" max="16384" width="11.75" style="8"/>
  </cols>
  <sheetData>
    <row r="1" spans="1:16" ht="30.75" x14ac:dyDescent="0.25">
      <c r="A1" s="52" t="s">
        <v>161</v>
      </c>
      <c r="B1" s="52"/>
      <c r="C1" s="52"/>
      <c r="D1" s="52"/>
      <c r="E1" s="52"/>
      <c r="F1" s="52"/>
      <c r="G1" s="53"/>
      <c r="H1" s="53"/>
      <c r="I1" s="53"/>
    </row>
    <row r="2" spans="1:16" ht="45" customHeight="1" x14ac:dyDescent="0.25">
      <c r="A2" s="51" t="s">
        <v>159</v>
      </c>
      <c r="B2" s="51"/>
      <c r="C2" s="51"/>
      <c r="D2" s="51"/>
      <c r="E2" s="51"/>
      <c r="F2" s="51"/>
      <c r="G2" s="50"/>
      <c r="H2" s="50"/>
      <c r="I2" s="50"/>
      <c r="J2"/>
    </row>
    <row r="3" spans="1:16" ht="32.25" x14ac:dyDescent="0.25">
      <c r="A3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 t="s">
        <v>6</v>
      </c>
      <c r="N3"/>
      <c r="O3"/>
      <c r="P3"/>
    </row>
    <row r="4" spans="1:16" ht="17.25" thickBot="1" x14ac:dyDescent="0.3">
      <c r="A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/>
      <c r="N4"/>
      <c r="O4"/>
      <c r="P4"/>
    </row>
    <row r="5" spans="1:16" ht="30" customHeight="1" thickBot="1" x14ac:dyDescent="0.3">
      <c r="A5"/>
      <c r="B5" s="37" t="str">
        <f>"["&amp;各科報名清冊!A3&amp;"]"&amp;各科報名清冊!B3</f>
        <v>[1]10233蘇O行</v>
      </c>
      <c r="C5" s="37" t="str">
        <f>"["&amp;各科報名清冊!A15&amp;"]"&amp;各科報名清冊!B15</f>
        <v>[13]10125陳O銨</v>
      </c>
      <c r="D5" s="38"/>
      <c r="E5" s="39" t="str">
        <f>"["&amp;各科報名清冊!C3&amp;"]"&amp;各科報名清冊!D3</f>
        <v>[25]20221張○其</v>
      </c>
      <c r="F5" s="39" t="str">
        <f>"["&amp;各科報名清冊!C15&amp;"]"&amp;各科報名清冊!D15</f>
        <v>[37]20416林○成</v>
      </c>
      <c r="G5" s="38"/>
      <c r="H5" s="39" t="str">
        <f>"["&amp;各科報名清冊!C27&amp;"]"&amp;各科報名清冊!D27</f>
        <v>[49]10101王○詒</v>
      </c>
      <c r="I5" s="40" t="str">
        <f>"["&amp;各科報名清冊!E7&amp;"]"&amp;各科報名清冊!F7</f>
        <v>[60]10215李○廣</v>
      </c>
      <c r="J5" s="19"/>
      <c r="K5" s="17"/>
      <c r="L5" s="18"/>
      <c r="M5"/>
      <c r="N5"/>
      <c r="O5"/>
      <c r="P5"/>
    </row>
    <row r="6" spans="1:16" ht="30" customHeight="1" thickBot="1" x14ac:dyDescent="0.3">
      <c r="A6"/>
      <c r="B6" s="37" t="str">
        <f>"["&amp;各科報名清冊!A4&amp;"]"&amp;各科報名清冊!B4</f>
        <v>[2]10224陳O宏</v>
      </c>
      <c r="C6" s="37" t="str">
        <f>"["&amp;各科報名清冊!A16&amp;"]"&amp;各科報名清冊!B16</f>
        <v>[14]10417張O恩</v>
      </c>
      <c r="D6" s="38"/>
      <c r="E6" s="39" t="str">
        <f>"["&amp;各科報名清冊!C4&amp;"]"&amp;各科報名清冊!D4</f>
        <v>[26]20218張○熏</v>
      </c>
      <c r="F6" s="39" t="str">
        <f>"["&amp;各科報名清冊!C16&amp;"]"&amp;各科報名清冊!D16</f>
        <v>[38]20414李○謙</v>
      </c>
      <c r="G6" s="38"/>
      <c r="H6" s="39" t="str">
        <f>"["&amp;各科報名清冊!C28&amp;"]"&amp;各科報名清冊!D28</f>
        <v>[50]10408呂○達</v>
      </c>
      <c r="I6" s="40" t="str">
        <f>"["&amp;各科報名清冊!E8&amp;"]"&amp;各科報名清冊!F8</f>
        <v>[61]10120紀○廷</v>
      </c>
      <c r="J6" s="19"/>
      <c r="K6" s="20"/>
      <c r="L6" s="21"/>
      <c r="M6"/>
      <c r="N6" s="33"/>
      <c r="O6" t="s">
        <v>23</v>
      </c>
      <c r="P6"/>
    </row>
    <row r="7" spans="1:16" ht="30" customHeight="1" thickBot="1" x14ac:dyDescent="0.3">
      <c r="A7"/>
      <c r="B7" s="37" t="str">
        <f>"["&amp;各科報名清冊!A5&amp;"]"&amp;各科報名清冊!B5</f>
        <v>[3]10226楊O綱</v>
      </c>
      <c r="C7" s="37" t="str">
        <f>"["&amp;各科報名清冊!A17&amp;"]"&amp;各科報名清冊!B17</f>
        <v>[15]10421陳O安</v>
      </c>
      <c r="D7" s="38"/>
      <c r="E7" s="39" t="str">
        <f>"["&amp;各科報名清冊!C5&amp;"]"&amp;各科報名清冊!D5</f>
        <v>[27]20227陳○誠</v>
      </c>
      <c r="F7" s="39" t="str">
        <f>"["&amp;各科報名清冊!C17&amp;"]"&amp;各科報名清冊!D17</f>
        <v>[39]20317王○翰</v>
      </c>
      <c r="G7" s="38"/>
      <c r="H7" s="39" t="str">
        <f>"["&amp;各科報名清冊!C29&amp;"]"&amp;各科報名清冊!D29</f>
        <v>[51]10412柯○凱</v>
      </c>
      <c r="I7" s="40" t="str">
        <f>"["&amp;各科報名清冊!E9&amp;"]"&amp;各科報名清冊!F9</f>
        <v>[62]10108陳○庭</v>
      </c>
      <c r="J7" s="19"/>
      <c r="K7" s="22"/>
      <c r="L7" s="23"/>
      <c r="M7"/>
      <c r="N7" s="36"/>
      <c r="O7" t="s">
        <v>21</v>
      </c>
      <c r="P7"/>
    </row>
    <row r="8" spans="1:16" ht="30" customHeight="1" thickBot="1" x14ac:dyDescent="0.3">
      <c r="A8"/>
      <c r="B8" s="41"/>
      <c r="C8" s="41"/>
      <c r="D8" s="38"/>
      <c r="E8" s="41"/>
      <c r="F8" s="41"/>
      <c r="G8" s="38"/>
      <c r="H8" s="41"/>
      <c r="I8" s="41"/>
      <c r="J8" s="19"/>
      <c r="K8" s="19"/>
      <c r="L8" s="19"/>
      <c r="M8"/>
      <c r="N8" s="4"/>
      <c r="O8" t="s">
        <v>22</v>
      </c>
      <c r="P8"/>
    </row>
    <row r="9" spans="1:16" ht="30" customHeight="1" thickBot="1" x14ac:dyDescent="0.3">
      <c r="A9"/>
      <c r="B9" s="37" t="str">
        <f>"["&amp;各科報名清冊!A6&amp;"]"&amp;各科報名清冊!B6</f>
        <v>[4]10231薛O浚</v>
      </c>
      <c r="C9" s="37" t="str">
        <f>"["&amp;各科報名清冊!A18&amp;"]"&amp;各科報名清冊!B18</f>
        <v>[16]20323張O宸</v>
      </c>
      <c r="D9" s="38"/>
      <c r="E9" s="39" t="str">
        <f>"["&amp;各科報名清冊!C6&amp;"]"&amp;各科報名清冊!D6</f>
        <v>[28]20236鄭○均</v>
      </c>
      <c r="F9" s="39" t="str">
        <f>"["&amp;各科報名清冊!C18&amp;"]"&amp;各科報名清冊!D18</f>
        <v>[40]20419陳○哲</v>
      </c>
      <c r="G9" s="38"/>
      <c r="H9" s="39" t="str">
        <f>"["&amp;各科報名清冊!C30&amp;"]"&amp;各科報名清冊!D30</f>
        <v>[52]10406江○恩</v>
      </c>
      <c r="I9" s="40" t="str">
        <f>"["&amp;各科報名清冊!E10&amp;"]"&amp;各科報名清冊!F10</f>
        <v>[63]10130劉○評</v>
      </c>
      <c r="J9" s="19"/>
      <c r="K9" s="17"/>
      <c r="L9" s="18"/>
      <c r="M9"/>
      <c r="N9"/>
      <c r="O9"/>
      <c r="P9"/>
    </row>
    <row r="10" spans="1:16" ht="30" customHeight="1" thickBot="1" x14ac:dyDescent="0.3">
      <c r="A10"/>
      <c r="B10" s="37" t="str">
        <f>"["&amp;各科報名清冊!A7&amp;"]"&amp;各科報名清冊!B7</f>
        <v>[5]10214王O</v>
      </c>
      <c r="C10" s="37" t="str">
        <f>"["&amp;各科報名清冊!A19&amp;"]"&amp;各科報名清冊!B19</f>
        <v>[17]20327陳O叡</v>
      </c>
      <c r="D10" s="38"/>
      <c r="E10" s="39" t="str">
        <f>"["&amp;各科報名清冊!C7&amp;"]"&amp;各科報名清冊!D7</f>
        <v>[29]20226陳○任</v>
      </c>
      <c r="F10" s="39" t="str">
        <f>"["&amp;各科報名清冊!C19&amp;"]"&amp;各科報名清冊!D19</f>
        <v>[41]20310陳○宸</v>
      </c>
      <c r="G10" s="38"/>
      <c r="H10" s="39" t="str">
        <f>"["&amp;各科報名清冊!C31&amp;"]"&amp;各科報名清冊!D31</f>
        <v>[53]10430蘇○凱</v>
      </c>
      <c r="I10" s="40" t="str">
        <f>"["&amp;各科報名清冊!E11&amp;"]"&amp;各科報名清冊!F11</f>
        <v>[64]10126黃○宥</v>
      </c>
      <c r="J10" s="19"/>
      <c r="K10" s="20"/>
      <c r="L10" s="21"/>
      <c r="M10"/>
      <c r="N10"/>
      <c r="O10"/>
      <c r="P10"/>
    </row>
    <row r="11" spans="1:16" ht="30" customHeight="1" thickBot="1" x14ac:dyDescent="0.3">
      <c r="A11"/>
      <c r="B11" s="37" t="str">
        <f>"["&amp;各科報名清冊!A8&amp;"]"&amp;各科報名清冊!B8</f>
        <v>[6]10225楊O翔</v>
      </c>
      <c r="C11" s="37" t="str">
        <f>"["&amp;各科報名清冊!A20&amp;"]"&amp;各科報名清冊!B20</f>
        <v>[18]20314王O昱</v>
      </c>
      <c r="D11" s="38"/>
      <c r="E11" s="42" t="str">
        <f>"["&amp;各科報名清冊!C8&amp;"]"&amp;各科報名清冊!D8</f>
        <v>[30]20207董○真</v>
      </c>
      <c r="F11" s="39" t="str">
        <f>"["&amp;各科報名清冊!C20&amp;"]"&amp;各科報名清冊!D20</f>
        <v>[42]20302吳○霓</v>
      </c>
      <c r="G11" s="38"/>
      <c r="H11" s="39" t="str">
        <f>"["&amp;各科報名清冊!C32&amp;"]"&amp;各科報名清冊!D32</f>
        <v>[54]10416張○彥</v>
      </c>
      <c r="I11" s="40" t="str">
        <f>"["&amp;各科報名清冊!E12&amp;"]"&amp;各科報名清冊!F12</f>
        <v>[65]10109游○婷</v>
      </c>
      <c r="J11" s="19"/>
      <c r="K11" s="22"/>
      <c r="L11" s="23"/>
      <c r="M11"/>
      <c r="N11"/>
      <c r="O11"/>
      <c r="P11"/>
    </row>
    <row r="12" spans="1:16" ht="30" customHeight="1" thickBot="1" x14ac:dyDescent="0.3">
      <c r="A12"/>
      <c r="B12" s="41"/>
      <c r="C12" s="41"/>
      <c r="D12" s="38"/>
      <c r="E12" s="41"/>
      <c r="F12" s="41"/>
      <c r="G12" s="38"/>
      <c r="H12" s="41"/>
      <c r="I12" s="41"/>
      <c r="J12" s="19"/>
      <c r="K12" s="19"/>
      <c r="L12" s="19"/>
      <c r="M12"/>
      <c r="N12"/>
      <c r="O12"/>
      <c r="P12"/>
    </row>
    <row r="13" spans="1:16" ht="30" customHeight="1" thickBot="1" x14ac:dyDescent="0.3">
      <c r="A13"/>
      <c r="B13" s="37" t="str">
        <f>"["&amp;各科報名清冊!A9&amp;"]"&amp;各科報名清冊!B9</f>
        <v>[7]10228趙O汎</v>
      </c>
      <c r="C13" s="37" t="str">
        <f>"["&amp;各科報名清冊!A21&amp;"]"&amp;各科報名清冊!B21</f>
        <v>[19]20209蔡O晴</v>
      </c>
      <c r="D13" s="38"/>
      <c r="E13" s="39" t="str">
        <f>"["&amp;各科報名清冊!C9&amp;"]"&amp;各科報名清冊!D9</f>
        <v>[31]20225陳○揚</v>
      </c>
      <c r="F13" s="39" t="str">
        <f>"["&amp;各科報名清冊!C21&amp;"]"&amp;各科報名清冊!D21</f>
        <v>[43]20308林○融</v>
      </c>
      <c r="G13" s="38"/>
      <c r="H13" s="39" t="str">
        <f>"["&amp;各科報名清冊!C33&amp;"]"&amp;各科報名清冊!D33</f>
        <v>[55]10310蔡○恩</v>
      </c>
      <c r="I13" s="40" t="str">
        <f>"["&amp;各科報名清冊!E13&amp;"]"&amp;各科報名清冊!F13</f>
        <v>[66]10113吳○傑</v>
      </c>
      <c r="J13" s="19"/>
      <c r="K13" s="17"/>
      <c r="L13" s="18"/>
      <c r="M13"/>
      <c r="N13"/>
      <c r="O13"/>
      <c r="P13"/>
    </row>
    <row r="14" spans="1:16" ht="30" customHeight="1" thickBot="1" x14ac:dyDescent="0.3">
      <c r="A14"/>
      <c r="B14" s="37" t="str">
        <f>"["&amp;各科報名清冊!A10&amp;"]"&amp;各科報名清冊!B10</f>
        <v>[8]10217林O旭</v>
      </c>
      <c r="C14" s="37" t="str">
        <f>"["&amp;各科報名清冊!A22&amp;"]"&amp;各科報名清冊!B22</f>
        <v>[20]20413王O凱</v>
      </c>
      <c r="D14" s="38"/>
      <c r="E14" s="39" t="str">
        <f>"["&amp;各科報名清冊!C10&amp;"]"&amp;各科報名清冊!D10</f>
        <v>[32]20203林○岑</v>
      </c>
      <c r="F14" s="39" t="str">
        <f>"["&amp;各科報名清冊!C22&amp;"]"&amp;各科報名清冊!D22</f>
        <v>[44]10105林○軒</v>
      </c>
      <c r="G14" s="38"/>
      <c r="H14" s="39" t="str">
        <f>"["&amp;各科報名清冊!C34&amp;"]"&amp;各科報名清冊!D34</f>
        <v>[56]20329陳○謙</v>
      </c>
      <c r="I14" s="40" t="str">
        <f>"["&amp;各科報名清冊!E14&amp;"]"&amp;各科報名清冊!F14</f>
        <v>[67]10114吳○衍</v>
      </c>
      <c r="J14" s="19"/>
      <c r="K14" s="20"/>
      <c r="L14" s="21"/>
      <c r="M14"/>
      <c r="N14"/>
      <c r="O14"/>
      <c r="P14"/>
    </row>
    <row r="15" spans="1:16" ht="30" customHeight="1" thickBot="1" x14ac:dyDescent="0.3">
      <c r="A15"/>
      <c r="B15" s="37" t="str">
        <f>"["&amp;各科報名清冊!A11&amp;"]"&amp;各科報名清冊!B11</f>
        <v>[9]10115吳O祐</v>
      </c>
      <c r="C15" s="37" t="str">
        <f>"["&amp;各科報名清冊!A23&amp;"]"&amp;各科報名清冊!B23</f>
        <v>[21]20428賴O叡</v>
      </c>
      <c r="D15" s="38"/>
      <c r="E15" s="39" t="str">
        <f>"["&amp;各科報名清冊!C11&amp;"]"&amp;各科報名清冊!D11</f>
        <v>[33]20211謝○君</v>
      </c>
      <c r="F15" s="39" t="str">
        <f>"["&amp;各科報名清冊!C23&amp;"]"&amp;各科報名清冊!D23</f>
        <v>[45]10129楊○幃</v>
      </c>
      <c r="G15" s="38"/>
      <c r="H15" s="40" t="str">
        <f>"["&amp;各科報名清冊!E3&amp;"]"&amp;各科報名清冊!F3</f>
        <v>[56]20423陸○祺</v>
      </c>
      <c r="I15" s="40" t="str">
        <f>"["&amp;各科報名清冊!E15&amp;"]"&amp;各科報名清冊!F15</f>
        <v>[68]20330陳○箴</v>
      </c>
      <c r="J15" s="19"/>
      <c r="K15" s="22"/>
      <c r="L15" s="23"/>
      <c r="M15"/>
      <c r="N15"/>
      <c r="O15"/>
      <c r="P15"/>
    </row>
    <row r="16" spans="1:16" ht="30" customHeight="1" thickBot="1" x14ac:dyDescent="0.3">
      <c r="A16"/>
      <c r="B16" s="41"/>
      <c r="C16" s="41"/>
      <c r="D16" s="38"/>
      <c r="E16" s="41"/>
      <c r="F16" s="41"/>
      <c r="G16" s="38"/>
      <c r="H16" s="41"/>
      <c r="I16" s="41"/>
      <c r="J16" s="19"/>
      <c r="K16" s="19"/>
      <c r="L16" s="19"/>
      <c r="M16"/>
      <c r="N16"/>
      <c r="O16"/>
      <c r="P16"/>
    </row>
    <row r="17" spans="1:16" ht="30" customHeight="1" thickBot="1" x14ac:dyDescent="0.3">
      <c r="A17"/>
      <c r="B17" s="37" t="str">
        <f>"["&amp;各科報名清冊!A12&amp;"]"&amp;各科報名清冊!B12</f>
        <v>[10]10121高O弘</v>
      </c>
      <c r="C17" s="37" t="str">
        <f>"["&amp;各科報名清冊!A24&amp;"]"&amp;各科報名清冊!B24</f>
        <v>[22]20418徐O和</v>
      </c>
      <c r="D17" s="38"/>
      <c r="E17" s="39" t="str">
        <f>"["&amp;各科報名清冊!C12&amp;"]"&amp;各科報名清冊!D12</f>
        <v>[34]20219張○愷</v>
      </c>
      <c r="F17" s="39" t="str">
        <f>"["&amp;各科報名清冊!C24&amp;"]"&amp;各科報名清冊!D24</f>
        <v>[46]10110黃○慧</v>
      </c>
      <c r="G17" s="38"/>
      <c r="H17" s="40" t="str">
        <f>"["&amp;各科報名清冊!E4&amp;"]"&amp;各科報名清冊!F4</f>
        <v>[57]10330劉○評</v>
      </c>
      <c r="I17" s="40" t="str">
        <f>"["&amp;各科報名清冊!E16&amp;"]"&amp;各科報名清冊!F16</f>
        <v>[69]20303宋○穎</v>
      </c>
      <c r="J17" s="19"/>
      <c r="K17" s="17"/>
      <c r="L17" s="18"/>
      <c r="M17"/>
      <c r="N17"/>
      <c r="O17"/>
      <c r="P17"/>
    </row>
    <row r="18" spans="1:16" ht="30" customHeight="1" thickBot="1" x14ac:dyDescent="0.3">
      <c r="A18"/>
      <c r="B18" s="37" t="str">
        <f>"["&amp;各科報名清冊!A13&amp;"]"&amp;各科報名清冊!B13</f>
        <v>[11]10118李O弘</v>
      </c>
      <c r="C18" s="37" t="str">
        <f>"["&amp;各科報名清冊!A25&amp;"]"&amp;各科報名清冊!B25</f>
        <v>[23]20421張O隆</v>
      </c>
      <c r="D18" s="38"/>
      <c r="E18" s="39" t="str">
        <f>"["&amp;各科報名清冊!C13&amp;"]"&amp;各科報名清冊!D13</f>
        <v>[35]20403江○含</v>
      </c>
      <c r="F18" s="39" t="str">
        <f>"["&amp;各科報名清冊!C25&amp;"]"&amp;各科報名清冊!D25</f>
        <v>[47]10103李○倢</v>
      </c>
      <c r="G18" s="38"/>
      <c r="H18" s="40" t="str">
        <f>"["&amp;各科報名清冊!E5&amp;"]"&amp;各科報名清冊!F5</f>
        <v>[58]10315林○新</v>
      </c>
      <c r="I18" s="40" t="str">
        <f>"["&amp;各科報名清冊!E17&amp;"]"&amp;各科報名清冊!F17</f>
        <v>[70]20324陳○濬</v>
      </c>
      <c r="J18" s="19"/>
      <c r="K18" s="20"/>
      <c r="L18" s="21"/>
      <c r="M18"/>
      <c r="N18"/>
      <c r="O18"/>
      <c r="P18"/>
    </row>
    <row r="19" spans="1:16" ht="30" customHeight="1" thickBot="1" x14ac:dyDescent="0.3">
      <c r="A19"/>
      <c r="B19" s="37" t="str">
        <f>"["&amp;各科報名清冊!A14&amp;"]"&amp;各科報名清冊!B14</f>
        <v>[12]10104林O茵</v>
      </c>
      <c r="C19" s="37" t="str">
        <f>"["&amp;各科報名清冊!A26&amp;"]"&amp;各科報名清冊!B26</f>
        <v>[24]20325陳O煒</v>
      </c>
      <c r="D19" s="38"/>
      <c r="E19" s="39" t="str">
        <f>"["&amp;各科報名清冊!C14&amp;"]"&amp;各科報名清冊!D14</f>
        <v>[36]20409郭○湲</v>
      </c>
      <c r="F19" s="39" t="str">
        <f>"["&amp;各科報名清冊!C26&amp;"]"&amp;各科報名清冊!D26</f>
        <v>[48]10107陳○恩</v>
      </c>
      <c r="G19" s="38"/>
      <c r="H19" s="40" t="str">
        <f>"["&amp;各科報名清冊!E6&amp;"]"&amp;各科報名清冊!F6</f>
        <v>[59]10213王○鴻</v>
      </c>
      <c r="I19" s="40" t="str">
        <f>"["&amp;各科報名清冊!E18&amp;"]"&amp;各科報名清冊!F18</f>
        <v>[71]10330廖○呈</v>
      </c>
      <c r="J19" s="19"/>
      <c r="K19" s="22"/>
      <c r="L19" s="23"/>
      <c r="M19"/>
      <c r="N19"/>
      <c r="O19"/>
      <c r="P19"/>
    </row>
    <row r="20" spans="1:16" ht="38.450000000000003" customHeight="1" x14ac:dyDescent="0.25">
      <c r="A20"/>
      <c r="C20"/>
      <c r="D20" s="15"/>
      <c r="G20" s="15"/>
      <c r="I20" s="15"/>
      <c r="J20" s="15"/>
      <c r="K20" s="15"/>
      <c r="L20" s="15"/>
      <c r="M20"/>
      <c r="N20"/>
      <c r="O20"/>
      <c r="P20"/>
    </row>
    <row r="21" spans="1:16" ht="33" thickBot="1" x14ac:dyDescent="0.3">
      <c r="A21" s="24" t="s">
        <v>8</v>
      </c>
      <c r="B21" s="25"/>
      <c r="C21" s="25"/>
      <c r="D21" s="25"/>
      <c r="E21" s="25"/>
      <c r="F21" s="25"/>
      <c r="G21" s="16"/>
      <c r="H21" s="16"/>
      <c r="I21" s="16"/>
      <c r="J21" s="16"/>
      <c r="K21" s="16"/>
      <c r="L21" s="16"/>
      <c r="M21" s="16" t="s">
        <v>9</v>
      </c>
      <c r="N21"/>
      <c r="O21"/>
      <c r="P21"/>
    </row>
    <row r="22" spans="1:16" ht="20.25" thickBot="1" x14ac:dyDescent="0.3">
      <c r="A22" s="26"/>
      <c r="B22" s="27"/>
      <c r="C22" s="27"/>
      <c r="D22" s="27"/>
      <c r="E22" s="27"/>
      <c r="F22" s="27"/>
      <c r="G22" s="28" t="s">
        <v>10</v>
      </c>
      <c r="H22" s="27"/>
      <c r="I22" s="27"/>
      <c r="J22" s="27"/>
      <c r="K22" s="27"/>
      <c r="L22" s="27"/>
      <c r="M22" s="29" t="s">
        <v>11</v>
      </c>
      <c r="N22"/>
      <c r="O22"/>
      <c r="P22"/>
    </row>
    <row r="23" spans="1:16" ht="32.25" x14ac:dyDescent="0.4">
      <c r="A23" s="10"/>
      <c r="B23" s="30"/>
      <c r="C23" s="30"/>
      <c r="D23" s="30"/>
      <c r="E23" s="30"/>
      <c r="F23" s="30"/>
      <c r="G23" s="31" t="s">
        <v>12</v>
      </c>
      <c r="H23" s="25"/>
      <c r="I23" s="25"/>
      <c r="J23" s="25"/>
      <c r="K23" s="25"/>
      <c r="L23" s="25"/>
      <c r="M23" s="32" t="s">
        <v>7</v>
      </c>
      <c r="N23"/>
      <c r="O23"/>
      <c r="P23"/>
    </row>
    <row r="24" spans="1:16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ht="21" x14ac:dyDescent="0.25">
      <c r="A32"/>
      <c r="B32"/>
      <c r="C32"/>
      <c r="D32"/>
      <c r="E32"/>
      <c r="F32"/>
      <c r="G32" s="49"/>
      <c r="H32"/>
      <c r="I32"/>
      <c r="J32"/>
      <c r="K32"/>
      <c r="L32"/>
      <c r="M32"/>
      <c r="N32"/>
      <c r="O32"/>
      <c r="P32"/>
    </row>
    <row r="33" spans="1:16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25">
      <c r="G47" s="11"/>
      <c r="H47" s="9"/>
      <c r="I47" s="9"/>
      <c r="J47" s="12"/>
      <c r="K47" s="2"/>
      <c r="L47" s="2"/>
    </row>
    <row r="48" spans="1:16" x14ac:dyDescent="0.25">
      <c r="G48" s="11"/>
      <c r="H48" s="9"/>
      <c r="I48" s="9"/>
      <c r="J48" s="9"/>
      <c r="K48" s="2"/>
      <c r="L48" s="2"/>
    </row>
    <row r="49" spans="7:12" x14ac:dyDescent="0.25">
      <c r="G49" s="11"/>
      <c r="H49" s="9"/>
      <c r="I49" s="9"/>
      <c r="J49" s="12"/>
      <c r="K49" s="2"/>
      <c r="L49" s="2"/>
    </row>
    <row r="50" spans="7:12" x14ac:dyDescent="0.25">
      <c r="G50" s="11"/>
      <c r="H50" s="9"/>
      <c r="I50" s="9"/>
      <c r="J50" s="9"/>
      <c r="K50" s="2"/>
      <c r="L50" s="2"/>
    </row>
    <row r="51" spans="7:12" x14ac:dyDescent="0.25">
      <c r="G51" s="11"/>
      <c r="H51" s="9"/>
      <c r="I51" s="9"/>
      <c r="J51" s="9"/>
      <c r="K51" s="2"/>
      <c r="L51" s="2"/>
    </row>
    <row r="52" spans="7:12" x14ac:dyDescent="0.25">
      <c r="G52" s="13"/>
      <c r="H52" s="13"/>
      <c r="I52" s="13"/>
      <c r="J52" s="2"/>
      <c r="K52" s="13"/>
      <c r="L52" s="13"/>
    </row>
    <row r="53" spans="7:12" x14ac:dyDescent="0.25">
      <c r="G53" s="13"/>
      <c r="H53" s="13"/>
      <c r="I53" s="13"/>
      <c r="J53" s="2"/>
      <c r="K53" s="13"/>
      <c r="L53" s="13"/>
    </row>
  </sheetData>
  <mergeCells count="2">
    <mergeCell ref="A2:I2"/>
    <mergeCell ref="A1:I1"/>
  </mergeCells>
  <phoneticPr fontId="1" type="noConversion"/>
  <printOptions horizontalCentered="1"/>
  <pageMargins left="0.25" right="0.25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zoomScale="70" zoomScaleNormal="70" workbookViewId="0">
      <selection activeCell="L20" sqref="L20"/>
    </sheetView>
  </sheetViews>
  <sheetFormatPr defaultColWidth="11.75" defaultRowHeight="16.5" x14ac:dyDescent="0.25"/>
  <cols>
    <col min="1" max="1" width="15.625" style="8" customWidth="1"/>
    <col min="2" max="3" width="20.75" style="8" customWidth="1"/>
    <col min="4" max="4" width="5.75" style="8" customWidth="1"/>
    <col min="5" max="6" width="20.75" style="8" customWidth="1"/>
    <col min="7" max="7" width="5.75" style="8" customWidth="1"/>
    <col min="8" max="9" width="20.75" style="8" customWidth="1"/>
    <col min="10" max="10" width="5.75" style="1" customWidth="1"/>
    <col min="11" max="12" width="20.75" style="8" customWidth="1"/>
    <col min="13" max="13" width="11.75" style="8"/>
    <col min="14" max="14" width="9.25" style="8" customWidth="1"/>
    <col min="15" max="15" width="10.375" style="8" customWidth="1"/>
    <col min="16" max="16" width="9.625" style="8" customWidth="1"/>
    <col min="17" max="16384" width="11.75" style="8"/>
  </cols>
  <sheetData>
    <row r="1" spans="1:16" ht="36.75" customHeight="1" x14ac:dyDescent="0.25">
      <c r="A1" s="52" t="s">
        <v>158</v>
      </c>
      <c r="B1" s="52"/>
      <c r="C1" s="52"/>
      <c r="D1" s="52"/>
      <c r="E1" s="52"/>
      <c r="F1" s="52"/>
      <c r="G1" s="53"/>
      <c r="H1" s="53"/>
      <c r="I1" s="53"/>
      <c r="J1" s="54"/>
      <c r="K1" s="54"/>
    </row>
    <row r="2" spans="1:16" ht="32.25" x14ac:dyDescent="0.25">
      <c r="A2" s="51" t="s">
        <v>160</v>
      </c>
      <c r="B2" s="51"/>
      <c r="C2" s="51"/>
      <c r="D2" s="51"/>
      <c r="E2" s="51"/>
      <c r="F2" s="51"/>
      <c r="G2" s="50"/>
      <c r="H2" s="50"/>
      <c r="I2" s="50"/>
      <c r="J2" s="54"/>
      <c r="K2" s="54"/>
      <c r="L2" s="15"/>
      <c r="M2" s="16" t="s">
        <v>6</v>
      </c>
      <c r="N2"/>
      <c r="O2"/>
      <c r="P2"/>
    </row>
    <row r="3" spans="1:16" ht="17.25" thickBot="1" x14ac:dyDescent="0.3">
      <c r="A3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/>
      <c r="N3"/>
      <c r="O3"/>
      <c r="P3"/>
    </row>
    <row r="4" spans="1:16" ht="30" customHeight="1" thickBot="1" x14ac:dyDescent="0.3">
      <c r="A4"/>
      <c r="B4" s="43" t="str">
        <f>"["&amp;各科報名清冊!G3&amp;"]"&amp;各科報名清冊!H3</f>
        <v>[1]20330陳○箴</v>
      </c>
      <c r="C4" s="43" t="str">
        <f>"["&amp;各科報名清冊!G15&amp;"]"&amp;各科報名清冊!H15</f>
        <v>[13]10430蘇○凱</v>
      </c>
      <c r="D4" s="38"/>
      <c r="E4" s="43" t="str">
        <f>"["&amp;各科報名清冊!G27&amp;"]"&amp;各科報名清冊!H27</f>
        <v>[25]10226楊○綱</v>
      </c>
      <c r="F4" s="43" t="str">
        <f>"["&amp;各科報名清冊!G39&amp;"]"&amp;各科報名清冊!H39</f>
        <v>[37]20413王○凱</v>
      </c>
      <c r="G4" s="38"/>
      <c r="H4" s="44" t="str">
        <f>"["&amp;各科報名清冊!I7&amp;"]"&amp;各科報名清冊!J7</f>
        <v>[49]20412王○宇</v>
      </c>
      <c r="I4" s="45" t="str">
        <f>"["&amp;各科報名清冊!K8&amp;"]"&amp;各科報名清冊!L8</f>
        <v>[61]10231薛○浚</v>
      </c>
      <c r="J4" s="38"/>
      <c r="K4" s="45" t="str">
        <f>"["&amp;各科報名清冊!K20&amp;"]"&amp;各科報名清冊!L20</f>
        <v>[73]20233蔡○諺</v>
      </c>
      <c r="L4" s="45" t="str">
        <f>"["&amp;各科報名清冊!K32&amp;"]"&amp;各科報名清冊!L32</f>
        <v>[85]20404吳○蓁</v>
      </c>
      <c r="M4"/>
      <c r="N4"/>
      <c r="O4"/>
      <c r="P4"/>
    </row>
    <row r="5" spans="1:16" ht="30" customHeight="1" thickBot="1" x14ac:dyDescent="0.3">
      <c r="A5"/>
      <c r="B5" s="43" t="str">
        <f>"["&amp;各科報名清冊!G4&amp;"]"&amp;各科報名清冊!H4</f>
        <v>[2]20323張○宸</v>
      </c>
      <c r="C5" s="43" t="str">
        <f>"["&amp;各科報名清冊!G16&amp;"]"&amp;各科報名清冊!H16</f>
        <v>[14]10417張○恩</v>
      </c>
      <c r="D5" s="38"/>
      <c r="E5" s="43" t="str">
        <f>"["&amp;各科報名清冊!G28&amp;"]"&amp;各科報名清冊!H28</f>
        <v>[26]10225楊○翔</v>
      </c>
      <c r="F5" s="43" t="str">
        <f>"["&amp;各科報名清冊!G40&amp;"]"&amp;各科報名清冊!H40</f>
        <v>[38]20416林○成</v>
      </c>
      <c r="G5" s="38"/>
      <c r="H5" s="44" t="str">
        <f>"["&amp;各科報名清冊!I8&amp;"]"&amp;各科報名清冊!J8</f>
        <v>[50]20307周○雯</v>
      </c>
      <c r="I5" s="45" t="str">
        <f>"["&amp;各科報名清冊!K9&amp;"]"&amp;各科報名清冊!L9</f>
        <v>[62]10218柯○銘</v>
      </c>
      <c r="J5" s="38"/>
      <c r="K5" s="45" t="str">
        <f>"["&amp;各科報名清冊!K21&amp;"]"&amp;各科報名清冊!L21</f>
        <v>[74]20310陳○宸</v>
      </c>
      <c r="L5" s="45" t="str">
        <f>"["&amp;各科報名清冊!K33&amp;"]"&amp;各科報名清冊!L33</f>
        <v>[86]20402朱○霓</v>
      </c>
      <c r="M5"/>
      <c r="N5" s="3"/>
      <c r="O5" t="s">
        <v>18</v>
      </c>
      <c r="P5"/>
    </row>
    <row r="6" spans="1:16" ht="30" customHeight="1" x14ac:dyDescent="0.25">
      <c r="A6"/>
      <c r="B6" s="43" t="str">
        <f>"["&amp;各科報名清冊!G5&amp;"]"&amp;各科報名清冊!H5</f>
        <v>[3]20325陳○煒</v>
      </c>
      <c r="C6" s="43" t="str">
        <f>"["&amp;各科報名清冊!G17&amp;"]"&amp;各科報名清冊!H17</f>
        <v>[15]10428賴○誠</v>
      </c>
      <c r="D6" s="38"/>
      <c r="E6" s="43" t="str">
        <f>"["&amp;各科報名清冊!G29&amp;"]"&amp;各科報名清冊!H29</f>
        <v>[27]10223陳○愷</v>
      </c>
      <c r="F6" s="43" t="str">
        <f>"["&amp;各科報名清冊!G41&amp;"]"&amp;各科報名清冊!H41</f>
        <v>[39]20421張○隆</v>
      </c>
      <c r="G6" s="38"/>
      <c r="H6" s="44" t="str">
        <f>"["&amp;各科報名清冊!I9&amp;"]"&amp;各科報名清冊!J9</f>
        <v>[51]20219張○愷</v>
      </c>
      <c r="I6" s="45" t="str">
        <f>"["&amp;各科報名清冊!K10&amp;"]"&amp;各科報名清冊!L10</f>
        <v>[63]10219馬○宇</v>
      </c>
      <c r="J6" s="38"/>
      <c r="K6" s="45" t="str">
        <f>"["&amp;各科報名清冊!K22&amp;"]"&amp;各科報名清冊!L22</f>
        <v>[75]20317王○翰</v>
      </c>
      <c r="L6" s="45" t="str">
        <f>"["&amp;各科報名清冊!K34&amp;"]"&amp;各科報名清冊!L34</f>
        <v>[87]20409郭○湲</v>
      </c>
      <c r="M6"/>
      <c r="N6" s="34"/>
      <c r="O6" t="s">
        <v>19</v>
      </c>
      <c r="P6"/>
    </row>
    <row r="7" spans="1:16" ht="30" customHeight="1" thickBot="1" x14ac:dyDescent="0.3">
      <c r="A7"/>
      <c r="B7" s="41"/>
      <c r="C7" s="41"/>
      <c r="D7" s="38"/>
      <c r="E7" s="41"/>
      <c r="F7" s="41"/>
      <c r="G7" s="38"/>
      <c r="J7" s="38"/>
      <c r="M7"/>
      <c r="N7" s="35"/>
      <c r="O7" t="s">
        <v>20</v>
      </c>
      <c r="P7"/>
    </row>
    <row r="8" spans="1:16" ht="30" customHeight="1" thickBot="1" x14ac:dyDescent="0.3">
      <c r="A8"/>
      <c r="B8" s="43" t="str">
        <f>"["&amp;各科報名清冊!G6&amp;"]"&amp;各科報名清冊!H6</f>
        <v>[4]20335蔡○儒</v>
      </c>
      <c r="C8" s="43" t="str">
        <f>"["&amp;各科報名清冊!G18&amp;"]"&amp;各科報名清冊!H18</f>
        <v>[16]10421陳○安</v>
      </c>
      <c r="D8" s="38"/>
      <c r="E8" s="43" t="str">
        <f>"["&amp;各科報名清冊!G30&amp;"]"&amp;各科報名清冊!H30</f>
        <v>[28]10221郭○佑</v>
      </c>
      <c r="F8" s="43" t="str">
        <f>"["&amp;各科報名清冊!G42&amp;"]"&amp;各科報名清冊!H42</f>
        <v>[40]20424廖○賢</v>
      </c>
      <c r="G8" s="38"/>
      <c r="H8" s="44" t="str">
        <f>"["&amp;各科報名清冊!I10&amp;"]"&amp;各科報名清冊!J10</f>
        <v>[52]10301吳○安</v>
      </c>
      <c r="I8" s="45" t="str">
        <f>"["&amp;各科報名清冊!K11&amp;"]"&amp;各科報名清冊!L11</f>
        <v>[64]10228趙○汎</v>
      </c>
      <c r="J8" s="38"/>
      <c r="K8" s="45" t="str">
        <f>"["&amp;各科報名清冊!K23&amp;"]"&amp;各科報名清冊!L23</f>
        <v>[76]20302吳○霓</v>
      </c>
      <c r="L8" s="45" t="str">
        <f>"["&amp;各科報名清冊!K35&amp;"]"&amp;各科報名清冊!L35</f>
        <v>[88]20418徐○和</v>
      </c>
      <c r="M8"/>
      <c r="N8"/>
      <c r="O8"/>
      <c r="P8"/>
    </row>
    <row r="9" spans="1:16" ht="30" customHeight="1" thickBot="1" x14ac:dyDescent="0.3">
      <c r="A9"/>
      <c r="B9" s="43" t="str">
        <f>"["&amp;各科報名清冊!G7&amp;"]"&amp;各科報名清冊!H7</f>
        <v>[5]20327陳○叡</v>
      </c>
      <c r="C9" s="43" t="str">
        <f>"["&amp;各科報名清冊!G19&amp;"]"&amp;各科報名清冊!H19</f>
        <v>[17]20119陳○霖</v>
      </c>
      <c r="D9" s="38"/>
      <c r="E9" s="43" t="str">
        <f>"["&amp;各科報名清冊!G31&amp;"]"&amp;各科報名清冊!H31</f>
        <v>[29]10214王○鐸</v>
      </c>
      <c r="F9" s="43" t="str">
        <f>"["&amp;各科報名清冊!G43&amp;"]"&amp;各科報名清冊!H43</f>
        <v>[41]20221張○其</v>
      </c>
      <c r="G9" s="38"/>
      <c r="H9" s="44" t="str">
        <f>"["&amp;各科報名清冊!I11&amp;"]"&amp;各科報名清冊!J11</f>
        <v>[53]10217林○旭</v>
      </c>
      <c r="I9" s="45" t="str">
        <f>"["&amp;各科報名清冊!K12&amp;"]"&amp;各科報名清冊!L12</f>
        <v>[65]10310蔡○恩</v>
      </c>
      <c r="J9" s="38"/>
      <c r="K9" s="45" t="str">
        <f>"["&amp;各科報名清冊!K24&amp;"]"&amp;各科報名清冊!L24</f>
        <v>[77]20308林○融</v>
      </c>
      <c r="L9" s="46"/>
      <c r="M9"/>
      <c r="N9"/>
      <c r="O9"/>
      <c r="P9"/>
    </row>
    <row r="10" spans="1:16" ht="30" customHeight="1" x14ac:dyDescent="0.25">
      <c r="A10"/>
      <c r="B10" s="43" t="str">
        <f>"["&amp;各科報名清冊!G8&amp;"]"&amp;各科報名清冊!H8</f>
        <v>[6]20332彭○浡</v>
      </c>
      <c r="C10" s="47" t="str">
        <f>"["&amp;各科報名清冊!G20&amp;"]"&amp;各科報名清冊!H20</f>
        <v>[18]10121高○弘</v>
      </c>
      <c r="D10" s="38"/>
      <c r="E10" s="43" t="str">
        <f>"["&amp;各科報名清冊!G32&amp;"]"&amp;各科報名清冊!H32</f>
        <v>[30]20426蔡○浩</v>
      </c>
      <c r="F10" s="43" t="str">
        <f>"["&amp;各科報名清冊!G44&amp;"]"&amp;各科報名清冊!H44</f>
        <v>[42]20208廖○容</v>
      </c>
      <c r="G10" s="38"/>
      <c r="H10" s="44" t="str">
        <f>"["&amp;各科報名清冊!I12&amp;"]"&amp;各科報名清冊!J12</f>
        <v>[54]10111楊○婷</v>
      </c>
      <c r="I10" s="45" t="str">
        <f>"["&amp;各科報名清冊!K13&amp;"]"&amp;各科報名清冊!L13</f>
        <v>[66]20218張○熏</v>
      </c>
      <c r="J10" s="38"/>
      <c r="K10" s="45" t="str">
        <f>"["&amp;各科報名清冊!K25&amp;"]"&amp;各科報名清冊!L25</f>
        <v>[78]20318吳○諺</v>
      </c>
      <c r="L10" s="46"/>
      <c r="M10"/>
      <c r="N10"/>
      <c r="O10"/>
      <c r="P10"/>
    </row>
    <row r="11" spans="1:16" ht="30" customHeight="1" thickBot="1" x14ac:dyDescent="0.3">
      <c r="A11"/>
      <c r="B11" s="41"/>
      <c r="C11" s="41"/>
      <c r="D11" s="38"/>
      <c r="E11" s="41"/>
      <c r="F11" s="41"/>
      <c r="G11" s="38"/>
      <c r="J11" s="38"/>
      <c r="L11" s="48"/>
      <c r="M11"/>
      <c r="N11"/>
      <c r="O11"/>
      <c r="P11"/>
    </row>
    <row r="12" spans="1:16" ht="30" customHeight="1" thickBot="1" x14ac:dyDescent="0.3">
      <c r="A12"/>
      <c r="B12" s="43" t="str">
        <f>"["&amp;各科報名清冊!G9&amp;"]"&amp;各科報名清冊!H9</f>
        <v>[7]20329陳○謙</v>
      </c>
      <c r="C12" s="43" t="str">
        <f>"["&amp;各科報名清冊!G21&amp;"]"&amp;各科報名清冊!H21</f>
        <v>[19]10126黃○宥</v>
      </c>
      <c r="D12" s="38"/>
      <c r="E12" s="43" t="str">
        <f>"["&amp;各科報名清冊!G33&amp;"]"&amp;各科報名清冊!H33</f>
        <v>[31]20430蘇○承</v>
      </c>
      <c r="F12" s="43" t="str">
        <f>"["&amp;各科報名清冊!G45&amp;"]"&amp;各科報名清冊!H45</f>
        <v>[43]20215吳○昕</v>
      </c>
      <c r="G12" s="38"/>
      <c r="H12" s="44" t="str">
        <f>"["&amp;各科報名清冊!I13&amp;"]"&amp;各科報名清冊!J13</f>
        <v>[55]10129楊○幃</v>
      </c>
      <c r="I12" s="45" t="str">
        <f>"["&amp;各科報名清冊!K14&amp;"]"&amp;各科報名清冊!L14</f>
        <v>[67]20202吳○瑢</v>
      </c>
      <c r="J12" s="38"/>
      <c r="K12" s="45" t="str">
        <f>"["&amp;各科報名清冊!K26&amp;"]"&amp;各科報名清冊!L26</f>
        <v>[79]20301王○媛</v>
      </c>
      <c r="L12" s="46"/>
      <c r="M12"/>
      <c r="N12"/>
      <c r="O12"/>
      <c r="P12"/>
    </row>
    <row r="13" spans="1:16" ht="30" customHeight="1" thickBot="1" x14ac:dyDescent="0.3">
      <c r="A13"/>
      <c r="B13" s="43" t="str">
        <f>"["&amp;各科報名清冊!G10&amp;"]"&amp;各科報名清冊!H10</f>
        <v>[8]20331陳○熹</v>
      </c>
      <c r="C13" s="43" t="str">
        <f>"["&amp;各科報名清冊!G22&amp;"]"&amp;各科報名清冊!H22</f>
        <v>[20]10108陳○庭</v>
      </c>
      <c r="D13" s="38"/>
      <c r="E13" s="43" t="str">
        <f>"["&amp;各科報名清冊!G34&amp;"]"&amp;各科報名清冊!H34</f>
        <v>[32]20417紀○臣</v>
      </c>
      <c r="F13" s="43" t="str">
        <f>"["&amp;各科報名清冊!G46&amp;"]"&amp;各科報名清冊!H46</f>
        <v>[44]20217柯○安</v>
      </c>
      <c r="G13" s="38"/>
      <c r="H13" s="45" t="str">
        <f>"["&amp;各科報名清冊!K3&amp;"]"&amp;各科報名清冊!L3</f>
        <v>[56]10105林○軒</v>
      </c>
      <c r="I13" s="45" t="str">
        <f>"["&amp;各科報名清冊!K15&amp;"]"&amp;各科報名清冊!L15</f>
        <v>[68]20211謝○君</v>
      </c>
      <c r="J13" s="38"/>
      <c r="K13" s="45" t="str">
        <f>"["&amp;各科報名清冊!K27&amp;"]"&amp;各科報名清冊!L27</f>
        <v>[80]20403江○含</v>
      </c>
      <c r="L13" s="46"/>
      <c r="M13"/>
      <c r="N13"/>
      <c r="O13"/>
      <c r="P13"/>
    </row>
    <row r="14" spans="1:16" ht="30" customHeight="1" x14ac:dyDescent="0.25">
      <c r="A14"/>
      <c r="B14" s="43" t="str">
        <f>"["&amp;各科報名清冊!G11&amp;"]"&amp;各科報名清冊!H11</f>
        <v>[9]20322張○祥</v>
      </c>
      <c r="C14" s="43" t="str">
        <f>"["&amp;各科報名清冊!G23&amp;"]"&amp;各科報名清冊!H23</f>
        <v>[21]10113吳○傑</v>
      </c>
      <c r="D14" s="38"/>
      <c r="E14" s="43" t="str">
        <f>"["&amp;各科報名清冊!G35&amp;"]"&amp;各科報名清冊!H35</f>
        <v>[33]20414李○謙</v>
      </c>
      <c r="F14" s="44" t="str">
        <f>"["&amp;各科報名清冊!I3&amp;"]"&amp;各科報名清冊!J3</f>
        <v>[45]10413洪○良</v>
      </c>
      <c r="G14" s="38"/>
      <c r="H14" s="45" t="str">
        <f>"["&amp;各科報名清冊!K4&amp;"]"&amp;各科報名清冊!L4</f>
        <v>[57]10109游○婷</v>
      </c>
      <c r="I14" s="45" t="str">
        <f>"["&amp;各科報名清冊!K16&amp;"]"&amp;各科報名清冊!L16</f>
        <v>[69]20228陳○佑</v>
      </c>
      <c r="J14" s="38"/>
      <c r="K14" s="45" t="str">
        <f>"["&amp;各科報名清冊!K28&amp;"]"&amp;各科報名清冊!L28</f>
        <v>[81]20405林○安</v>
      </c>
      <c r="L14" s="46"/>
      <c r="M14"/>
      <c r="N14"/>
      <c r="O14"/>
      <c r="P14"/>
    </row>
    <row r="15" spans="1:16" ht="30" customHeight="1" thickBot="1" x14ac:dyDescent="0.3">
      <c r="A15"/>
      <c r="B15" s="41"/>
      <c r="C15" s="41"/>
      <c r="D15" s="38"/>
      <c r="E15" s="41"/>
      <c r="G15" s="38"/>
      <c r="J15" s="38"/>
      <c r="L15" s="48"/>
      <c r="M15"/>
      <c r="N15"/>
      <c r="O15"/>
      <c r="P15"/>
    </row>
    <row r="16" spans="1:16" ht="30" customHeight="1" thickBot="1" x14ac:dyDescent="0.3">
      <c r="A16"/>
      <c r="B16" s="43" t="str">
        <f>"["&amp;各科報名清冊!G12&amp;"]"&amp;各科報名清冊!H12</f>
        <v>[10]20336顏○倫</v>
      </c>
      <c r="C16" s="43" t="str">
        <f>"["&amp;各科報名清冊!G24&amp;"]"&amp;各科報名清冊!H24</f>
        <v>[22]10130劉○評</v>
      </c>
      <c r="D16" s="38"/>
      <c r="E16" s="43" t="str">
        <f>"["&amp;各科報名清冊!G36&amp;"]"&amp;各科報名清冊!H36</f>
        <v>[34]20411王○權</v>
      </c>
      <c r="F16" s="44" t="str">
        <f>"["&amp;各科報名清冊!I4&amp;"]"&amp;各科報名清冊!J4</f>
        <v>[46]10412柯○凱</v>
      </c>
      <c r="G16" s="38"/>
      <c r="H16" s="45" t="str">
        <f>"["&amp;各科報名清冊!K5&amp;"]"&amp;各科報名清冊!L5</f>
        <v>[58]10101王○詒</v>
      </c>
      <c r="I16" s="45" t="str">
        <f>"["&amp;各科報名清冊!K17&amp;"]"&amp;各科報名清冊!L17</f>
        <v>[70]20212顏○婕</v>
      </c>
      <c r="J16" s="38"/>
      <c r="K16" s="45" t="str">
        <f>"["&amp;各科報名清冊!K29&amp;"]"&amp;各科報名清冊!L29</f>
        <v>[82]20401王○晴</v>
      </c>
      <c r="L16" s="46"/>
      <c r="M16"/>
      <c r="N16"/>
      <c r="O16"/>
      <c r="P16"/>
    </row>
    <row r="17" spans="1:16" ht="30" customHeight="1" thickBot="1" x14ac:dyDescent="0.3">
      <c r="A17"/>
      <c r="B17" s="43" t="str">
        <f>"["&amp;各科報名清冊!G13&amp;"]"&amp;各科報名清冊!H13</f>
        <v>[11]20312楊○璇</v>
      </c>
      <c r="C17" s="43" t="str">
        <f>"["&amp;各科報名清冊!G25&amp;"]"&amp;各科報名清冊!H25</f>
        <v>[23]10127黃○鈞</v>
      </c>
      <c r="D17" s="38"/>
      <c r="E17" s="43" t="str">
        <f>"["&amp;各科報名清冊!G37&amp;"]"&amp;各科報名清冊!H37</f>
        <v>[35]20428賴○叡</v>
      </c>
      <c r="F17" s="44" t="str">
        <f>"["&amp;各科報名清冊!I5&amp;"]"&amp;各科報名清冊!J5</f>
        <v>[47]20423陸○祺</v>
      </c>
      <c r="G17" s="38"/>
      <c r="H17" s="45" t="str">
        <f>"["&amp;各科報名清冊!K6&amp;"]"&amp;各科報名清冊!L6</f>
        <v>[59]10103李○倢</v>
      </c>
      <c r="I17" s="45" t="str">
        <f>"["&amp;各科報名清冊!K18&amp;"]"&amp;各科報名清冊!L18</f>
        <v>[71]20222許○豪</v>
      </c>
      <c r="J17" s="38"/>
      <c r="K17" s="45" t="str">
        <f>"["&amp;各科報名清冊!K30&amp;"]"&amp;各科報名清冊!L30</f>
        <v>[83]20410蘇○榛</v>
      </c>
      <c r="L17" s="46"/>
      <c r="M17"/>
      <c r="N17"/>
      <c r="O17"/>
      <c r="P17"/>
    </row>
    <row r="18" spans="1:16" ht="30" customHeight="1" x14ac:dyDescent="0.25">
      <c r="A18"/>
      <c r="B18" s="43" t="str">
        <f>"["&amp;各科報名清冊!G14&amp;"]"&amp;各科報名清冊!H14</f>
        <v>[12]10416張○彥</v>
      </c>
      <c r="C18" s="43" t="str">
        <f>"["&amp;各科報名清冊!G26&amp;"]"&amp;各科報名清冊!H26</f>
        <v>[24]10233蘇○行</v>
      </c>
      <c r="D18" s="38"/>
      <c r="E18" s="43" t="str">
        <f>"["&amp;各科報名清冊!G38&amp;"]"&amp;各科報名清冊!H38</f>
        <v>[36]20429魏○家</v>
      </c>
      <c r="F18" s="44" t="str">
        <f>"["&amp;各科報名清冊!I6&amp;"]"&amp;各科報名清冊!J6</f>
        <v>[48]20422陶○愷</v>
      </c>
      <c r="G18" s="38"/>
      <c r="H18" s="45" t="str">
        <f>"["&amp;各科報名清冊!K7&amp;"]"&amp;各科報名清冊!L7</f>
        <v>[60]10118李○弘</v>
      </c>
      <c r="I18" s="45" t="str">
        <f>"["&amp;各科報名清冊!K19&amp;"]"&amp;各科報名清冊!L19</f>
        <v>[72]20210蔡○穎</v>
      </c>
      <c r="J18" s="38"/>
      <c r="K18" s="45" t="str">
        <f>"["&amp;各科報名清冊!K31&amp;"]"&amp;各科報名清冊!L31</f>
        <v>[84]20408陳○羽</v>
      </c>
      <c r="L18" s="46"/>
      <c r="M18"/>
      <c r="N18"/>
      <c r="O18"/>
      <c r="P18"/>
    </row>
    <row r="19" spans="1:16" ht="38.450000000000003" customHeight="1" x14ac:dyDescent="0.25">
      <c r="A19"/>
      <c r="D19" s="15"/>
      <c r="G19" s="15"/>
      <c r="J19" s="15"/>
      <c r="L19" s="15"/>
      <c r="M19"/>
      <c r="N19"/>
      <c r="O19"/>
      <c r="P19"/>
    </row>
    <row r="20" spans="1:16" ht="33" thickBot="1" x14ac:dyDescent="0.3">
      <c r="A20" s="24" t="s">
        <v>8</v>
      </c>
      <c r="B20" s="25"/>
      <c r="C20" s="25"/>
      <c r="D20" s="25"/>
      <c r="E20" s="25"/>
      <c r="F20" s="25"/>
      <c r="G20" s="16"/>
      <c r="H20" s="16"/>
      <c r="I20" s="16"/>
      <c r="J20" s="16"/>
      <c r="K20" s="16"/>
      <c r="L20" s="16"/>
      <c r="M20" s="16" t="s">
        <v>9</v>
      </c>
      <c r="N20"/>
      <c r="O20"/>
      <c r="P20"/>
    </row>
    <row r="21" spans="1:16" ht="20.25" thickBot="1" x14ac:dyDescent="0.3">
      <c r="A21" s="26"/>
      <c r="B21" s="27"/>
      <c r="C21" s="27"/>
      <c r="D21" s="27"/>
      <c r="E21" s="27"/>
      <c r="F21" s="27"/>
      <c r="G21" s="28" t="s">
        <v>10</v>
      </c>
      <c r="H21" s="27"/>
      <c r="I21" s="27"/>
      <c r="J21" s="27"/>
      <c r="K21" s="27"/>
      <c r="L21" s="27"/>
      <c r="M21" s="29" t="s">
        <v>11</v>
      </c>
      <c r="N21"/>
      <c r="O21"/>
      <c r="P21"/>
    </row>
    <row r="22" spans="1:16" ht="32.25" x14ac:dyDescent="0.4">
      <c r="A22" s="10"/>
      <c r="B22" s="30"/>
      <c r="C22" s="30"/>
      <c r="D22" s="30"/>
      <c r="E22" s="30"/>
      <c r="F22" s="30"/>
      <c r="G22" s="31" t="s">
        <v>12</v>
      </c>
      <c r="H22" s="25"/>
      <c r="I22" s="25"/>
      <c r="J22" s="25"/>
      <c r="K22" s="25"/>
      <c r="L22" s="25"/>
      <c r="M22" s="32" t="s">
        <v>7</v>
      </c>
      <c r="N22"/>
      <c r="O22"/>
      <c r="P22"/>
    </row>
    <row r="23" spans="1:16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x14ac:dyDescent="0.25">
      <c r="G46" s="11"/>
      <c r="H46" s="9"/>
      <c r="I46" s="9"/>
      <c r="J46" s="12"/>
      <c r="K46" s="2"/>
      <c r="L46" s="2"/>
    </row>
    <row r="47" spans="1:16" x14ac:dyDescent="0.25">
      <c r="G47" s="11"/>
      <c r="H47" s="9"/>
      <c r="I47" s="9"/>
      <c r="J47" s="9"/>
      <c r="K47" s="2"/>
      <c r="L47" s="2"/>
    </row>
    <row r="48" spans="1:16" x14ac:dyDescent="0.25">
      <c r="G48" s="11"/>
      <c r="H48" s="9"/>
      <c r="I48" s="9"/>
      <c r="J48" s="12"/>
      <c r="K48" s="2"/>
      <c r="L48" s="2"/>
    </row>
    <row r="49" spans="7:12" x14ac:dyDescent="0.25">
      <c r="G49" s="11"/>
      <c r="H49" s="9"/>
      <c r="I49" s="9"/>
      <c r="J49" s="9"/>
      <c r="K49" s="2"/>
      <c r="L49" s="2"/>
    </row>
    <row r="50" spans="7:12" x14ac:dyDescent="0.25">
      <c r="G50" s="11"/>
      <c r="H50" s="9"/>
      <c r="I50" s="9"/>
      <c r="J50" s="9"/>
      <c r="K50" s="2"/>
      <c r="L50" s="2"/>
    </row>
    <row r="51" spans="7:12" x14ac:dyDescent="0.25">
      <c r="G51" s="13"/>
      <c r="H51" s="13"/>
      <c r="I51" s="13"/>
      <c r="J51" s="2"/>
      <c r="K51" s="13"/>
      <c r="L51" s="13"/>
    </row>
    <row r="52" spans="7:12" x14ac:dyDescent="0.25">
      <c r="G52" s="13"/>
      <c r="H52" s="13"/>
      <c r="I52" s="13"/>
      <c r="J52" s="2"/>
      <c r="K52" s="13"/>
      <c r="L52" s="13"/>
    </row>
  </sheetData>
  <mergeCells count="2">
    <mergeCell ref="A2:K2"/>
    <mergeCell ref="A1:K1"/>
  </mergeCells>
  <phoneticPr fontId="1" type="noConversion"/>
  <printOptions horizontalCentered="1"/>
  <pageMargins left="0.25" right="0.25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zoomScale="85" zoomScaleNormal="85" workbookViewId="0">
      <selection activeCell="L44" sqref="L44"/>
    </sheetView>
  </sheetViews>
  <sheetFormatPr defaultRowHeight="16.5" x14ac:dyDescent="0.25"/>
  <cols>
    <col min="1" max="1" width="5.75" style="5" customWidth="1"/>
    <col min="2" max="2" width="12.75" bestFit="1" customWidth="1"/>
    <col min="3" max="3" width="8" style="5" customWidth="1"/>
    <col min="4" max="4" width="12.75" bestFit="1" customWidth="1"/>
    <col min="5" max="5" width="6.625" style="5" customWidth="1"/>
    <col min="6" max="6" width="12.75" bestFit="1" customWidth="1"/>
    <col min="7" max="7" width="6.75" style="5" customWidth="1"/>
    <col min="8" max="8" width="13.375" customWidth="1"/>
    <col min="9" max="9" width="3.5" style="5" bestFit="1" customWidth="1"/>
    <col min="10" max="10" width="12.75" bestFit="1" customWidth="1"/>
    <col min="11" max="11" width="3.5" style="5" bestFit="1" customWidth="1"/>
    <col min="12" max="12" width="12.75" bestFit="1" customWidth="1"/>
    <col min="14" max="14" width="12.125" bestFit="1" customWidth="1"/>
    <col min="17" max="17" width="13.375" bestFit="1" customWidth="1"/>
  </cols>
  <sheetData>
    <row r="1" spans="1:12" ht="21" x14ac:dyDescent="0.25">
      <c r="A1" s="55" t="s">
        <v>162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5">
      <c r="A2" s="3" t="s">
        <v>49</v>
      </c>
      <c r="B2" s="6" t="s">
        <v>0</v>
      </c>
      <c r="C2" s="3" t="s">
        <v>49</v>
      </c>
      <c r="D2" s="6" t="s">
        <v>1</v>
      </c>
      <c r="E2" s="3" t="s">
        <v>49</v>
      </c>
      <c r="F2" s="6" t="s">
        <v>2</v>
      </c>
      <c r="G2" s="3" t="s">
        <v>49</v>
      </c>
      <c r="H2" s="7" t="s">
        <v>5</v>
      </c>
      <c r="I2" s="7"/>
      <c r="J2" s="7" t="s">
        <v>3</v>
      </c>
      <c r="K2" s="7"/>
      <c r="L2" s="7" t="s">
        <v>4</v>
      </c>
    </row>
    <row r="3" spans="1:12" x14ac:dyDescent="0.25">
      <c r="A3" s="3">
        <v>1</v>
      </c>
      <c r="B3" t="s">
        <v>25</v>
      </c>
      <c r="C3" s="3">
        <v>25</v>
      </c>
      <c r="D3" t="s">
        <v>50</v>
      </c>
      <c r="E3" s="3">
        <v>56</v>
      </c>
      <c r="F3" t="s">
        <v>82</v>
      </c>
      <c r="G3" s="4">
        <v>1</v>
      </c>
      <c r="H3" t="s">
        <v>97</v>
      </c>
      <c r="I3" s="4">
        <v>45</v>
      </c>
      <c r="J3" t="s">
        <v>131</v>
      </c>
      <c r="K3" s="4">
        <v>56</v>
      </c>
      <c r="L3" t="s">
        <v>69</v>
      </c>
    </row>
    <row r="4" spans="1:12" x14ac:dyDescent="0.25">
      <c r="A4" s="3">
        <v>2</v>
      </c>
      <c r="B4" t="s">
        <v>26</v>
      </c>
      <c r="C4" s="3">
        <v>26</v>
      </c>
      <c r="D4" t="s">
        <v>51</v>
      </c>
      <c r="E4" s="3">
        <v>57</v>
      </c>
      <c r="F4" t="s">
        <v>83</v>
      </c>
      <c r="G4" s="4">
        <v>2</v>
      </c>
      <c r="H4" t="s">
        <v>98</v>
      </c>
      <c r="I4" s="4">
        <v>46</v>
      </c>
      <c r="J4" t="s">
        <v>76</v>
      </c>
      <c r="K4" s="4">
        <v>57</v>
      </c>
      <c r="L4" t="s">
        <v>91</v>
      </c>
    </row>
    <row r="5" spans="1:12" x14ac:dyDescent="0.25">
      <c r="A5" s="3">
        <v>3</v>
      </c>
      <c r="B5" t="s">
        <v>27</v>
      </c>
      <c r="C5" s="3">
        <v>27</v>
      </c>
      <c r="D5" t="s">
        <v>52</v>
      </c>
      <c r="E5" s="3">
        <v>58</v>
      </c>
      <c r="F5" t="s">
        <v>84</v>
      </c>
      <c r="G5" s="4">
        <v>3</v>
      </c>
      <c r="H5" t="s">
        <v>99</v>
      </c>
      <c r="I5" s="4">
        <v>47</v>
      </c>
      <c r="J5" t="s">
        <v>82</v>
      </c>
      <c r="K5" s="4">
        <v>58</v>
      </c>
      <c r="L5" t="s">
        <v>74</v>
      </c>
    </row>
    <row r="6" spans="1:12" x14ac:dyDescent="0.25">
      <c r="A6" s="3">
        <v>4</v>
      </c>
      <c r="B6" t="s">
        <v>28</v>
      </c>
      <c r="C6" s="3">
        <v>28</v>
      </c>
      <c r="D6" t="s">
        <v>53</v>
      </c>
      <c r="E6" s="3">
        <v>59</v>
      </c>
      <c r="F6" t="s">
        <v>85</v>
      </c>
      <c r="G6" s="4">
        <v>4</v>
      </c>
      <c r="H6" t="s">
        <v>100</v>
      </c>
      <c r="I6" s="4">
        <v>48</v>
      </c>
      <c r="J6" t="s">
        <v>132</v>
      </c>
      <c r="K6" s="4">
        <v>59</v>
      </c>
      <c r="L6" t="s">
        <v>72</v>
      </c>
    </row>
    <row r="7" spans="1:12" x14ac:dyDescent="0.25">
      <c r="A7" s="3">
        <v>5</v>
      </c>
      <c r="B7" t="s">
        <v>29</v>
      </c>
      <c r="C7" s="3">
        <v>29</v>
      </c>
      <c r="D7" t="s">
        <v>54</v>
      </c>
      <c r="E7" s="3">
        <v>60</v>
      </c>
      <c r="F7" t="s">
        <v>86</v>
      </c>
      <c r="G7" s="4">
        <v>5</v>
      </c>
      <c r="H7" t="s">
        <v>101</v>
      </c>
      <c r="I7" s="4">
        <v>49</v>
      </c>
      <c r="J7" t="s">
        <v>133</v>
      </c>
      <c r="K7" s="4">
        <v>60</v>
      </c>
      <c r="L7" t="s">
        <v>138</v>
      </c>
    </row>
    <row r="8" spans="1:12" x14ac:dyDescent="0.25">
      <c r="A8" s="3">
        <v>6</v>
      </c>
      <c r="B8" t="s">
        <v>30</v>
      </c>
      <c r="C8" s="3">
        <v>30</v>
      </c>
      <c r="D8" t="s">
        <v>55</v>
      </c>
      <c r="E8" s="3">
        <v>61</v>
      </c>
      <c r="F8" t="s">
        <v>87</v>
      </c>
      <c r="G8" s="4">
        <v>6</v>
      </c>
      <c r="H8" t="s">
        <v>102</v>
      </c>
      <c r="I8" s="4">
        <v>50</v>
      </c>
      <c r="J8" t="s">
        <v>134</v>
      </c>
      <c r="K8" s="4">
        <v>61</v>
      </c>
      <c r="L8" t="s">
        <v>139</v>
      </c>
    </row>
    <row r="9" spans="1:12" x14ac:dyDescent="0.25">
      <c r="A9" s="3">
        <v>7</v>
      </c>
      <c r="B9" t="s">
        <v>31</v>
      </c>
      <c r="C9" s="3">
        <v>31</v>
      </c>
      <c r="D9" t="s">
        <v>56</v>
      </c>
      <c r="E9" s="3">
        <v>62</v>
      </c>
      <c r="F9" t="s">
        <v>88</v>
      </c>
      <c r="G9" s="4">
        <v>7</v>
      </c>
      <c r="H9" t="s">
        <v>81</v>
      </c>
      <c r="I9" s="4">
        <v>51</v>
      </c>
      <c r="J9" t="s">
        <v>59</v>
      </c>
      <c r="K9" s="4">
        <v>62</v>
      </c>
      <c r="L9" t="s">
        <v>140</v>
      </c>
    </row>
    <row r="10" spans="1:12" x14ac:dyDescent="0.25">
      <c r="A10" s="3">
        <v>8</v>
      </c>
      <c r="B10" t="s">
        <v>32</v>
      </c>
      <c r="C10" s="3">
        <v>32</v>
      </c>
      <c r="D10" t="s">
        <v>57</v>
      </c>
      <c r="E10" s="3">
        <v>63</v>
      </c>
      <c r="F10" t="s">
        <v>89</v>
      </c>
      <c r="G10" s="4">
        <v>8</v>
      </c>
      <c r="H10" t="s">
        <v>128</v>
      </c>
      <c r="I10" s="4">
        <v>52</v>
      </c>
      <c r="J10" t="s">
        <v>135</v>
      </c>
      <c r="K10" s="4">
        <v>63</v>
      </c>
      <c r="L10" t="s">
        <v>141</v>
      </c>
    </row>
    <row r="11" spans="1:12" x14ac:dyDescent="0.25">
      <c r="A11" s="3">
        <v>9</v>
      </c>
      <c r="B11" t="s">
        <v>33</v>
      </c>
      <c r="C11" s="3">
        <v>33</v>
      </c>
      <c r="D11" t="s">
        <v>58</v>
      </c>
      <c r="E11" s="3">
        <v>64</v>
      </c>
      <c r="F11" t="s">
        <v>90</v>
      </c>
      <c r="G11" s="4">
        <v>9</v>
      </c>
      <c r="H11" t="s">
        <v>103</v>
      </c>
      <c r="I11" s="4">
        <v>53</v>
      </c>
      <c r="J11" t="s">
        <v>136</v>
      </c>
      <c r="K11" s="4">
        <v>64</v>
      </c>
      <c r="L11" t="s">
        <v>142</v>
      </c>
    </row>
    <row r="12" spans="1:12" x14ac:dyDescent="0.25">
      <c r="A12" s="3">
        <v>10</v>
      </c>
      <c r="B12" t="s">
        <v>34</v>
      </c>
      <c r="C12" s="3">
        <v>34</v>
      </c>
      <c r="D12" t="s">
        <v>59</v>
      </c>
      <c r="E12" s="3">
        <v>65</v>
      </c>
      <c r="F12" t="s">
        <v>91</v>
      </c>
      <c r="G12" s="4">
        <v>10</v>
      </c>
      <c r="H12" t="s">
        <v>104</v>
      </c>
      <c r="I12" s="4">
        <v>54</v>
      </c>
      <c r="J12" t="s">
        <v>137</v>
      </c>
      <c r="K12" s="4">
        <v>65</v>
      </c>
      <c r="L12" t="s">
        <v>80</v>
      </c>
    </row>
    <row r="13" spans="1:12" x14ac:dyDescent="0.25">
      <c r="A13" s="3">
        <v>11</v>
      </c>
      <c r="B13" t="s">
        <v>35</v>
      </c>
      <c r="C13" s="3">
        <v>35</v>
      </c>
      <c r="D13" t="s">
        <v>60</v>
      </c>
      <c r="E13" s="3">
        <v>66</v>
      </c>
      <c r="F13" t="s">
        <v>92</v>
      </c>
      <c r="G13" s="4">
        <v>11</v>
      </c>
      <c r="H13" t="s">
        <v>105</v>
      </c>
      <c r="I13" s="4">
        <v>55</v>
      </c>
      <c r="J13" t="s">
        <v>70</v>
      </c>
      <c r="K13" s="4">
        <v>66</v>
      </c>
      <c r="L13" t="s">
        <v>51</v>
      </c>
    </row>
    <row r="14" spans="1:12" x14ac:dyDescent="0.25">
      <c r="A14" s="3">
        <v>12</v>
      </c>
      <c r="B14" t="s">
        <v>36</v>
      </c>
      <c r="C14" s="3">
        <v>36</v>
      </c>
      <c r="D14" t="s">
        <v>61</v>
      </c>
      <c r="E14" s="3">
        <v>67</v>
      </c>
      <c r="F14" t="s">
        <v>93</v>
      </c>
      <c r="G14" s="4">
        <v>12</v>
      </c>
      <c r="H14" t="s">
        <v>79</v>
      </c>
      <c r="I14" s="4">
        <v>56</v>
      </c>
      <c r="K14" s="4">
        <v>67</v>
      </c>
      <c r="L14" t="s">
        <v>143</v>
      </c>
    </row>
    <row r="15" spans="1:12" x14ac:dyDescent="0.25">
      <c r="A15" s="3">
        <v>13</v>
      </c>
      <c r="B15" t="s">
        <v>37</v>
      </c>
      <c r="C15" s="3">
        <v>37</v>
      </c>
      <c r="D15" t="s">
        <v>62</v>
      </c>
      <c r="E15" s="3">
        <v>68</v>
      </c>
      <c r="F15" t="s">
        <v>97</v>
      </c>
      <c r="G15" s="4">
        <v>13</v>
      </c>
      <c r="H15" t="s">
        <v>78</v>
      </c>
      <c r="I15" s="4">
        <v>57</v>
      </c>
      <c r="J15" t="s">
        <v>13</v>
      </c>
      <c r="K15" s="4">
        <v>68</v>
      </c>
      <c r="L15" t="s">
        <v>58</v>
      </c>
    </row>
    <row r="16" spans="1:12" x14ac:dyDescent="0.25">
      <c r="A16" s="3">
        <v>14</v>
      </c>
      <c r="B16" t="s">
        <v>38</v>
      </c>
      <c r="C16" s="3">
        <v>38</v>
      </c>
      <c r="D16" t="s">
        <v>63</v>
      </c>
      <c r="E16" s="3">
        <v>69</v>
      </c>
      <c r="F16" t="s">
        <v>94</v>
      </c>
      <c r="G16" s="4">
        <v>14</v>
      </c>
      <c r="H16" t="s">
        <v>106</v>
      </c>
      <c r="I16" s="4">
        <v>58</v>
      </c>
      <c r="K16" s="4">
        <v>69</v>
      </c>
      <c r="L16" t="s">
        <v>144</v>
      </c>
    </row>
    <row r="17" spans="1:12" x14ac:dyDescent="0.25">
      <c r="A17" s="3">
        <v>15</v>
      </c>
      <c r="B17" t="s">
        <v>39</v>
      </c>
      <c r="C17" s="3">
        <v>39</v>
      </c>
      <c r="D17" t="s">
        <v>64</v>
      </c>
      <c r="E17" s="3">
        <v>70</v>
      </c>
      <c r="F17" t="s">
        <v>95</v>
      </c>
      <c r="G17" s="4">
        <v>15</v>
      </c>
      <c r="H17" t="s">
        <v>107</v>
      </c>
      <c r="I17" s="4">
        <v>59</v>
      </c>
      <c r="K17" s="4">
        <v>70</v>
      </c>
      <c r="L17" t="s">
        <v>145</v>
      </c>
    </row>
    <row r="18" spans="1:12" x14ac:dyDescent="0.25">
      <c r="A18" s="3">
        <v>16</v>
      </c>
      <c r="B18" t="s">
        <v>40</v>
      </c>
      <c r="C18" s="3">
        <v>40</v>
      </c>
      <c r="D18" t="s">
        <v>65</v>
      </c>
      <c r="E18" s="3">
        <v>71</v>
      </c>
      <c r="F18" t="s">
        <v>96</v>
      </c>
      <c r="G18" s="4">
        <v>16</v>
      </c>
      <c r="H18" t="s">
        <v>130</v>
      </c>
      <c r="I18" s="4">
        <v>60</v>
      </c>
      <c r="K18" s="4">
        <v>71</v>
      </c>
      <c r="L18" t="s">
        <v>146</v>
      </c>
    </row>
    <row r="19" spans="1:12" x14ac:dyDescent="0.25">
      <c r="A19" s="3">
        <v>17</v>
      </c>
      <c r="B19" t="s">
        <v>41</v>
      </c>
      <c r="C19" s="3">
        <v>41</v>
      </c>
      <c r="D19" t="s">
        <v>66</v>
      </c>
      <c r="G19" s="4">
        <v>17</v>
      </c>
      <c r="H19" t="s">
        <v>108</v>
      </c>
      <c r="I19" s="4">
        <v>61</v>
      </c>
      <c r="K19" s="4">
        <v>72</v>
      </c>
      <c r="L19" t="s">
        <v>147</v>
      </c>
    </row>
    <row r="20" spans="1:12" x14ac:dyDescent="0.25">
      <c r="A20" s="3">
        <v>18</v>
      </c>
      <c r="B20" t="s">
        <v>42</v>
      </c>
      <c r="C20" s="3">
        <v>42</v>
      </c>
      <c r="D20" t="s">
        <v>67</v>
      </c>
      <c r="F20" t="s">
        <v>17</v>
      </c>
      <c r="G20" s="4">
        <v>18</v>
      </c>
      <c r="H20" t="s">
        <v>109</v>
      </c>
      <c r="I20" s="4">
        <v>62</v>
      </c>
      <c r="K20" s="4">
        <v>73</v>
      </c>
      <c r="L20" t="s">
        <v>148</v>
      </c>
    </row>
    <row r="21" spans="1:12" x14ac:dyDescent="0.25">
      <c r="A21" s="3">
        <v>19</v>
      </c>
      <c r="B21" t="s">
        <v>43</v>
      </c>
      <c r="C21" s="3">
        <v>43</v>
      </c>
      <c r="D21" t="s">
        <v>68</v>
      </c>
      <c r="G21" s="4">
        <v>19</v>
      </c>
      <c r="H21" t="s">
        <v>90</v>
      </c>
      <c r="I21" s="4">
        <v>63</v>
      </c>
      <c r="K21" s="4">
        <v>74</v>
      </c>
      <c r="L21" t="s">
        <v>66</v>
      </c>
    </row>
    <row r="22" spans="1:12" x14ac:dyDescent="0.25">
      <c r="A22" s="3">
        <v>20</v>
      </c>
      <c r="B22" t="s">
        <v>44</v>
      </c>
      <c r="C22" s="3">
        <v>44</v>
      </c>
      <c r="D22" t="s">
        <v>69</v>
      </c>
      <c r="G22" s="4">
        <v>20</v>
      </c>
      <c r="H22" t="s">
        <v>88</v>
      </c>
      <c r="I22" s="4">
        <v>64</v>
      </c>
      <c r="K22" s="4">
        <v>75</v>
      </c>
      <c r="L22" t="s">
        <v>64</v>
      </c>
    </row>
    <row r="23" spans="1:12" x14ac:dyDescent="0.25">
      <c r="A23" s="3">
        <v>21</v>
      </c>
      <c r="B23" t="s">
        <v>45</v>
      </c>
      <c r="C23" s="3">
        <v>45</v>
      </c>
      <c r="D23" t="s">
        <v>70</v>
      </c>
      <c r="G23" s="4">
        <v>21</v>
      </c>
      <c r="H23" t="s">
        <v>92</v>
      </c>
      <c r="I23" s="4">
        <v>65</v>
      </c>
      <c r="K23" s="4">
        <v>76</v>
      </c>
      <c r="L23" t="s">
        <v>67</v>
      </c>
    </row>
    <row r="24" spans="1:12" x14ac:dyDescent="0.25">
      <c r="A24" s="3">
        <v>22</v>
      </c>
      <c r="B24" t="s">
        <v>46</v>
      </c>
      <c r="C24" s="3">
        <v>46</v>
      </c>
      <c r="D24" t="s">
        <v>71</v>
      </c>
      <c r="G24" s="4">
        <v>22</v>
      </c>
      <c r="H24" t="s">
        <v>89</v>
      </c>
      <c r="I24" s="4">
        <v>66</v>
      </c>
      <c r="K24" s="4">
        <v>77</v>
      </c>
      <c r="L24" t="s">
        <v>68</v>
      </c>
    </row>
    <row r="25" spans="1:12" x14ac:dyDescent="0.25">
      <c r="A25" s="3">
        <v>23</v>
      </c>
      <c r="B25" t="s">
        <v>47</v>
      </c>
      <c r="C25" s="3">
        <v>47</v>
      </c>
      <c r="D25" t="s">
        <v>72</v>
      </c>
      <c r="G25" s="4">
        <v>23</v>
      </c>
      <c r="H25" t="s">
        <v>110</v>
      </c>
      <c r="K25" s="4">
        <v>78</v>
      </c>
      <c r="L25" t="s">
        <v>149</v>
      </c>
    </row>
    <row r="26" spans="1:12" x14ac:dyDescent="0.25">
      <c r="A26" s="3">
        <v>24</v>
      </c>
      <c r="B26" t="s">
        <v>48</v>
      </c>
      <c r="C26" s="3">
        <v>48</v>
      </c>
      <c r="D26" t="s">
        <v>73</v>
      </c>
      <c r="G26" s="4">
        <v>24</v>
      </c>
      <c r="H26" t="s">
        <v>111</v>
      </c>
      <c r="K26" s="4">
        <v>79</v>
      </c>
      <c r="L26" t="s">
        <v>150</v>
      </c>
    </row>
    <row r="27" spans="1:12" x14ac:dyDescent="0.25">
      <c r="A27" s="3"/>
      <c r="C27" s="3">
        <v>49</v>
      </c>
      <c r="D27" t="s">
        <v>74</v>
      </c>
      <c r="G27" s="4">
        <v>25</v>
      </c>
      <c r="H27" t="s">
        <v>112</v>
      </c>
      <c r="K27" s="4">
        <v>80</v>
      </c>
      <c r="L27" t="s">
        <v>60</v>
      </c>
    </row>
    <row r="28" spans="1:12" x14ac:dyDescent="0.25">
      <c r="A28" s="3"/>
      <c r="B28" t="s">
        <v>24</v>
      </c>
      <c r="C28" s="3">
        <v>50</v>
      </c>
      <c r="D28" t="s">
        <v>75</v>
      </c>
      <c r="G28" s="4">
        <v>26</v>
      </c>
      <c r="H28" t="s">
        <v>113</v>
      </c>
      <c r="K28" s="4">
        <v>81</v>
      </c>
      <c r="L28" t="s">
        <v>151</v>
      </c>
    </row>
    <row r="29" spans="1:12" x14ac:dyDescent="0.25">
      <c r="A29" s="3"/>
      <c r="C29" s="3">
        <v>51</v>
      </c>
      <c r="D29" t="s">
        <v>76</v>
      </c>
      <c r="G29" s="4">
        <v>27</v>
      </c>
      <c r="H29" t="s">
        <v>114</v>
      </c>
      <c r="K29" s="4">
        <v>82</v>
      </c>
      <c r="L29" t="s">
        <v>152</v>
      </c>
    </row>
    <row r="30" spans="1:12" x14ac:dyDescent="0.25">
      <c r="A30" s="3"/>
      <c r="C30" s="3">
        <v>52</v>
      </c>
      <c r="D30" t="s">
        <v>77</v>
      </c>
      <c r="G30" s="4">
        <v>28</v>
      </c>
      <c r="H30" t="s">
        <v>115</v>
      </c>
      <c r="K30" s="4">
        <v>83</v>
      </c>
      <c r="L30" t="s">
        <v>153</v>
      </c>
    </row>
    <row r="31" spans="1:12" x14ac:dyDescent="0.25">
      <c r="A31" s="3"/>
      <c r="C31" s="3">
        <v>53</v>
      </c>
      <c r="D31" t="s">
        <v>78</v>
      </c>
      <c r="G31" s="4">
        <v>29</v>
      </c>
      <c r="H31" t="s">
        <v>129</v>
      </c>
      <c r="K31" s="4">
        <v>84</v>
      </c>
      <c r="L31" t="s">
        <v>154</v>
      </c>
    </row>
    <row r="32" spans="1:12" x14ac:dyDescent="0.25">
      <c r="A32" s="3"/>
      <c r="C32" s="3">
        <v>54</v>
      </c>
      <c r="D32" t="s">
        <v>79</v>
      </c>
      <c r="G32" s="4">
        <v>30</v>
      </c>
      <c r="H32" t="s">
        <v>116</v>
      </c>
      <c r="K32" s="4">
        <v>85</v>
      </c>
      <c r="L32" t="s">
        <v>155</v>
      </c>
    </row>
    <row r="33" spans="1:14" x14ac:dyDescent="0.25">
      <c r="A33" s="3"/>
      <c r="B33" s="14"/>
      <c r="C33" s="3">
        <v>55</v>
      </c>
      <c r="D33" t="s">
        <v>80</v>
      </c>
      <c r="G33" s="4">
        <v>31</v>
      </c>
      <c r="H33" t="s">
        <v>117</v>
      </c>
      <c r="J33" s="14"/>
      <c r="K33" s="4">
        <v>86</v>
      </c>
      <c r="L33" t="s">
        <v>156</v>
      </c>
    </row>
    <row r="34" spans="1:14" x14ac:dyDescent="0.25">
      <c r="A34" s="3"/>
      <c r="C34" s="3">
        <v>56</v>
      </c>
      <c r="D34" t="s">
        <v>81</v>
      </c>
      <c r="G34" s="4">
        <v>32</v>
      </c>
      <c r="H34" t="s">
        <v>118</v>
      </c>
      <c r="K34" s="4">
        <v>87</v>
      </c>
      <c r="L34" t="s">
        <v>61</v>
      </c>
    </row>
    <row r="35" spans="1:14" x14ac:dyDescent="0.25">
      <c r="A35" s="3"/>
      <c r="C35" s="3"/>
      <c r="G35" s="4">
        <v>33</v>
      </c>
      <c r="H35" t="s">
        <v>63</v>
      </c>
      <c r="K35" s="4">
        <v>88</v>
      </c>
      <c r="L35" t="s">
        <v>157</v>
      </c>
    </row>
    <row r="36" spans="1:14" x14ac:dyDescent="0.25">
      <c r="A36" s="3"/>
      <c r="C36" s="3"/>
      <c r="D36" t="s">
        <v>16</v>
      </c>
      <c r="G36" s="4">
        <v>34</v>
      </c>
      <c r="H36" t="s">
        <v>119</v>
      </c>
      <c r="K36" s="4">
        <v>89</v>
      </c>
    </row>
    <row r="37" spans="1:14" x14ac:dyDescent="0.25">
      <c r="A37" s="3"/>
      <c r="C37" s="3"/>
      <c r="G37" s="4">
        <v>35</v>
      </c>
      <c r="H37" t="s">
        <v>120</v>
      </c>
      <c r="K37" s="4">
        <v>90</v>
      </c>
      <c r="L37" t="s">
        <v>15</v>
      </c>
    </row>
    <row r="38" spans="1:14" x14ac:dyDescent="0.25">
      <c r="C38" s="3"/>
      <c r="G38" s="4">
        <v>36</v>
      </c>
      <c r="H38" t="s">
        <v>121</v>
      </c>
      <c r="K38" s="4">
        <v>91</v>
      </c>
    </row>
    <row r="39" spans="1:14" x14ac:dyDescent="0.25">
      <c r="C39" s="3"/>
      <c r="G39" s="4">
        <v>37</v>
      </c>
      <c r="H39" t="s">
        <v>122</v>
      </c>
    </row>
    <row r="40" spans="1:14" x14ac:dyDescent="0.25">
      <c r="C40" s="3"/>
      <c r="G40" s="4">
        <v>38</v>
      </c>
      <c r="H40" t="s">
        <v>62</v>
      </c>
    </row>
    <row r="41" spans="1:14" x14ac:dyDescent="0.25">
      <c r="G41" s="4">
        <v>39</v>
      </c>
      <c r="H41" t="s">
        <v>123</v>
      </c>
    </row>
    <row r="42" spans="1:14" x14ac:dyDescent="0.25">
      <c r="G42" s="4">
        <v>40</v>
      </c>
      <c r="H42" t="s">
        <v>124</v>
      </c>
    </row>
    <row r="43" spans="1:14" x14ac:dyDescent="0.25">
      <c r="G43" s="4">
        <v>41</v>
      </c>
      <c r="H43" t="s">
        <v>50</v>
      </c>
    </row>
    <row r="44" spans="1:14" x14ac:dyDescent="0.25">
      <c r="G44" s="4">
        <v>42</v>
      </c>
      <c r="H44" t="s">
        <v>125</v>
      </c>
    </row>
    <row r="45" spans="1:14" x14ac:dyDescent="0.25">
      <c r="G45" s="4">
        <v>43</v>
      </c>
      <c r="H45" t="s">
        <v>126</v>
      </c>
    </row>
    <row r="46" spans="1:14" x14ac:dyDescent="0.25">
      <c r="G46" s="4">
        <v>44</v>
      </c>
      <c r="H46" t="s">
        <v>127</v>
      </c>
    </row>
    <row r="47" spans="1:14" x14ac:dyDescent="0.25">
      <c r="G47"/>
      <c r="N47" t="str">
        <f t="shared" ref="N47" si="0">RIGHT(H47,3)</f>
        <v/>
      </c>
    </row>
    <row r="48" spans="1:14" x14ac:dyDescent="0.25">
      <c r="G48"/>
      <c r="H48" t="s">
        <v>14</v>
      </c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</sheetData>
  <sortState ref="L2:L23">
    <sortCondition ref="L2"/>
  </sortState>
  <mergeCells count="1">
    <mergeCell ref="A1:L1"/>
  </mergeCells>
  <phoneticPr fontId="1" type="noConversion"/>
  <pageMargins left="0.7" right="0.7" top="0.75" bottom="0.75" header="0.3" footer="0.3"/>
  <pageSetup paperSize="9" scale="5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第5節座位表1</vt:lpstr>
      <vt:lpstr>第6節座位表</vt:lpstr>
      <vt:lpstr>各科報名清冊</vt:lpstr>
      <vt:lpstr>第5節座位表1!Print_Area</vt:lpstr>
      <vt:lpstr>第6節座位表!Print_Area</vt:lpstr>
      <vt:lpstr>第5節座位表1!Print_Titles</vt:lpstr>
      <vt:lpstr>第6節座位表!Print_Titles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教務處實驗研究組長</dc:creator>
  <cp:lastModifiedBy>acer</cp:lastModifiedBy>
  <cp:lastPrinted>2022-04-22T03:47:12Z</cp:lastPrinted>
  <dcterms:created xsi:type="dcterms:W3CDTF">2020-03-27T03:44:07Z</dcterms:created>
  <dcterms:modified xsi:type="dcterms:W3CDTF">2022-04-29T08:15:17Z</dcterms:modified>
</cp:coreProperties>
</file>